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S:\Support Serv\Contracts-Purchasing\2022\22-46B Cherry Park Irrigation Rehab\2BD - Bidding Documents\Addendums\"/>
    </mc:Choice>
  </mc:AlternateContent>
  <xr:revisionPtr revIDLastSave="0" documentId="13_ncr:1_{869C9BD8-D735-4868-AA78-CB37802FEA1C}" xr6:coauthVersionLast="47" xr6:coauthVersionMax="47" xr10:uidLastSave="{00000000-0000-0000-0000-000000000000}"/>
  <bookViews>
    <workbookView xWindow="-23148" yWindow="-108" windowWidth="23256" windowHeight="13896" xr2:uid="{DEC4DAAB-1F2B-4147-9A47-B3E89467BFC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72" i="1" l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5" i="1"/>
  <c r="F73" i="1" l="1"/>
</calcChain>
</file>

<file path=xl/sharedStrings.xml><?xml version="1.0" encoding="utf-8"?>
<sst xmlns="http://schemas.openxmlformats.org/spreadsheetml/2006/main" count="146" uniqueCount="82">
  <si>
    <t>Item No.</t>
  </si>
  <si>
    <t>Description</t>
  </si>
  <si>
    <t>Quantity</t>
  </si>
  <si>
    <t>Unit</t>
  </si>
  <si>
    <t>Price</t>
  </si>
  <si>
    <t>Extension</t>
  </si>
  <si>
    <t>Mailing Notifications</t>
  </si>
  <si>
    <t>EA</t>
  </si>
  <si>
    <t>Remove/Demo Concrete Curb and Gutter</t>
  </si>
  <si>
    <t>LF</t>
  </si>
  <si>
    <t>Remove/Demo Asphalt Paving</t>
  </si>
  <si>
    <t>SF</t>
  </si>
  <si>
    <t>Remove/Demo Concrete Flatwork</t>
  </si>
  <si>
    <t>Remove/Demo Existing Tap / Abandonment Coordination</t>
  </si>
  <si>
    <t>Remove/Save Backflow Preventors, Pumps, and Cage Enclosures</t>
  </si>
  <si>
    <t>Remove/Save Controller</t>
  </si>
  <si>
    <t>Remove/Save Overhead Spray Bodies</t>
  </si>
  <si>
    <t>Remove/Save Zone Valves</t>
  </si>
  <si>
    <t>Silt Fence</t>
  </si>
  <si>
    <t>Portable Concrete Chute Washout</t>
  </si>
  <si>
    <t>4’ Construction Orange Plastic Fence</t>
  </si>
  <si>
    <t>4’ Orange Plastic Tree Protection Fence</t>
  </si>
  <si>
    <t>Storm Inlet/Outlet Protection System</t>
  </si>
  <si>
    <t>Sediment Control Log</t>
  </si>
  <si>
    <t>Existing Native Seed Stabilization (Preparation/Repairment)</t>
  </si>
  <si>
    <t>Existing Turf Sod Stabilization (Preparation/Repairment)</t>
  </si>
  <si>
    <t>Required 1-Year Stormwater Maintenance Coverage (8% Total Variance)</t>
  </si>
  <si>
    <t>LS</t>
  </si>
  <si>
    <t>Vehicle Tracking Control</t>
  </si>
  <si>
    <t>Rock Socks</t>
  </si>
  <si>
    <t>Air Spade Install within Tree Drip Zones</t>
  </si>
  <si>
    <t>Stabilized Staging Area</t>
  </si>
  <si>
    <t>Steel Edger</t>
  </si>
  <si>
    <t>Crusher Fines</t>
  </si>
  <si>
    <t>6” Backflow Preventer, Febco 880V in Guard Shack GS-6</t>
  </si>
  <si>
    <t>1” Manual Drain Valve Matco-Norca 512T05 w/ Cross Handle</t>
  </si>
  <si>
    <t>4” Flanged C509 Resilient Wedge Gate Valve (between Tap and Meter)</t>
  </si>
  <si>
    <t>6” Leemco LMV-66BB Gate Valve</t>
  </si>
  <si>
    <t>Rainbird 44-LRC 1” Quick Coupling Valve</t>
  </si>
  <si>
    <t xml:space="preserve">Precision Pumping Systems Pump - CB##V2C010A00338-054XXXB2030NS-6    </t>
  </si>
  <si>
    <t>Precision Pumping Systems Pump WV Cloud and 1 yr subscription included</t>
  </si>
  <si>
    <t>6" Netafim Photo Diode Register Master Valve/Flow Sensor</t>
  </si>
  <si>
    <t>Baseline BL-3200P 2-Wire Controller</t>
  </si>
  <si>
    <t>Baseline BL-5315B BiSensor Soil Sensors</t>
  </si>
  <si>
    <t>Hunter Rain-Clik Rain Sensor mounted per City detail</t>
  </si>
  <si>
    <t>2-WireBicoder Control Wire</t>
  </si>
  <si>
    <t>5006 MPR 25'-35' Rotor Assembly, Rain Bird-installed</t>
  </si>
  <si>
    <t>6405 Falcon Rotor Assembly, Rain Bird-install</t>
  </si>
  <si>
    <t>6" Pop Up Sprinkler Assembly w/ U-Nozzle, Rain Bird 1806-installed</t>
  </si>
  <si>
    <t>12" Pop Up Sprinkler Assembly w/ U-Nozzle, Rain Bird 1812-installed</t>
  </si>
  <si>
    <t>4" Ductile Iron Pipe-Class 350 (from tap to meter)</t>
  </si>
  <si>
    <t>4" Ductile Iron Pipe-Class 350 (meter to the BF / backflow to the pump)</t>
  </si>
  <si>
    <t>6" Cl 200 PVC - Trenched Mainline</t>
  </si>
  <si>
    <t>3" Cl 200 PVC - Trenched</t>
  </si>
  <si>
    <t>2-1/2" Cl 200 PVC - Trenched</t>
  </si>
  <si>
    <t>2" Cl 200 PVC - Trenched</t>
  </si>
  <si>
    <t>1-1/2" Cl 200 PVC Trenched</t>
  </si>
  <si>
    <t>1" Cl 200 PVC - Trenched</t>
  </si>
  <si>
    <t>12" Cl 200 PVC - Mainline Sleeves</t>
  </si>
  <si>
    <t>5" Cl 200 PVC - Lateral Sleeves</t>
  </si>
  <si>
    <t>4" Cl 200 PVC - Lateral Sleeves</t>
  </si>
  <si>
    <t>3" Cl 200 PVC - Lateral Sleeves</t>
  </si>
  <si>
    <t>2" Cl 200 PVC - Lateral Sleeves</t>
  </si>
  <si>
    <t xml:space="preserve">LF </t>
  </si>
  <si>
    <t>2" Cl 200 PVC - Wire Sleeves</t>
  </si>
  <si>
    <t>2" Remote Control Valve Assembly w/ bicoder, Rainbird PESB-PRS</t>
  </si>
  <si>
    <t>1.5" Remote Control Valve Assembly w/ bicoder, Rainbird PESB-PRS</t>
  </si>
  <si>
    <t>1.0" Remote Control Valve Assembly w/ bicoder, Rainbird PESB-PRS</t>
  </si>
  <si>
    <t>Baseline BL-LA01 2-Wire Surge Arrestor/Grounding</t>
  </si>
  <si>
    <t>Winterization, Spring Start-up (testing, adjustments, repairs)</t>
  </si>
  <si>
    <t>Traffic Control (Tap, pedestrian parking closure)</t>
  </si>
  <si>
    <t>Pump House Hook Up</t>
  </si>
  <si>
    <t>Controller Hook Up</t>
  </si>
  <si>
    <t>Electrical Distribution (Copper)</t>
  </si>
  <si>
    <t>3rd party Irrigation Audit and 2-wire grounding audit by the Contractor</t>
  </si>
  <si>
    <t>Misc. Items (IE Wire Splice Kits, Grounding, etc.) (+/-3% Total Variance)</t>
  </si>
  <si>
    <t>Misc. Labor (+/-5% Total Variance)</t>
  </si>
  <si>
    <t>SUBTOTAL OF BASE BID</t>
  </si>
  <si>
    <t>Mobilization</t>
  </si>
  <si>
    <t>City of Thornton - Revised Schedule of Contract Pay items</t>
  </si>
  <si>
    <t>Cherry Park Irrigation Improvements, Project No. 22-46B</t>
  </si>
  <si>
    <t>4” Potable Water Tap and Meter Fee 
(No-Cost, provided by City)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</si>
</sst>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color theme="1"/>
      <name val="Arial"/>
      <family val="2"/>
    </font>
    <font>
      <sz val="14"/>
      <color theme="1"/>
      <name val="Arial"/>
      <family val="2"/>
    </font>
    <font>
      <b/>
      <sz val="14"/>
      <color theme="0"/>
      <name val="Arial"/>
      <family val="2"/>
    </font>
    <font>
      <b/>
      <sz val="12"/>
      <color theme="0"/>
      <name val="Arial"/>
      <family val="2"/>
    </font>
    <font>
      <b/>
      <sz val="11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9">
    <xf numFmtId="0" fontId="0" fillId="0" borderId="0" xfId="0"/>
    <xf numFmtId="0" fontId="2" fillId="0" borderId="8" xfId="0" applyFont="1" applyBorder="1" applyAlignment="1">
      <alignment vertical="center" wrapText="1"/>
    </xf>
    <xf numFmtId="0" fontId="2" fillId="0" borderId="8" xfId="0" applyFont="1" applyBorder="1" applyAlignment="1">
      <alignment horizontal="center" vertical="center" wrapText="1"/>
    </xf>
    <xf numFmtId="44" fontId="3" fillId="0" borderId="8" xfId="1" applyFont="1" applyBorder="1" applyAlignment="1">
      <alignment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2" fillId="0" borderId="10" xfId="0" applyFont="1" applyBorder="1" applyAlignment="1">
      <alignment horizontal="center" vertical="center" wrapText="1"/>
    </xf>
    <xf numFmtId="44" fontId="3" fillId="0" borderId="10" xfId="1" applyFont="1" applyBorder="1" applyAlignment="1">
      <alignment vertical="center" wrapText="1"/>
    </xf>
    <xf numFmtId="44" fontId="3" fillId="0" borderId="11" xfId="1" applyFont="1" applyBorder="1" applyAlignment="1">
      <alignment vertical="center" wrapText="1"/>
    </xf>
    <xf numFmtId="0" fontId="2" fillId="0" borderId="12" xfId="0" applyFont="1" applyBorder="1" applyAlignment="1">
      <alignment horizontal="center" vertical="center" wrapText="1"/>
    </xf>
    <xf numFmtId="44" fontId="3" fillId="0" borderId="13" xfId="1" applyFont="1" applyBorder="1" applyAlignment="1">
      <alignment vertical="center" wrapText="1"/>
    </xf>
    <xf numFmtId="0" fontId="2" fillId="0" borderId="14" xfId="0" applyFont="1" applyBorder="1" applyAlignment="1">
      <alignment vertical="center" wrapText="1"/>
    </xf>
    <xf numFmtId="0" fontId="2" fillId="0" borderId="14" xfId="0" applyFont="1" applyBorder="1" applyAlignment="1">
      <alignment horizontal="center" vertical="center" wrapText="1"/>
    </xf>
    <xf numFmtId="44" fontId="3" fillId="0" borderId="14" xfId="1" applyFont="1" applyBorder="1" applyAlignment="1">
      <alignment vertical="center" wrapText="1"/>
    </xf>
    <xf numFmtId="44" fontId="3" fillId="0" borderId="15" xfId="1" applyFont="1" applyBorder="1" applyAlignment="1">
      <alignment vertical="center" wrapText="1"/>
    </xf>
    <xf numFmtId="1" fontId="2" fillId="0" borderId="10" xfId="0" applyNumberFormat="1" applyFont="1" applyBorder="1" applyAlignment="1">
      <alignment horizontal="center" vertical="center" wrapText="1"/>
    </xf>
    <xf numFmtId="1" fontId="2" fillId="0" borderId="8" xfId="0" applyNumberFormat="1" applyFont="1" applyBorder="1" applyAlignment="1">
      <alignment horizontal="center" vertical="center" wrapText="1"/>
    </xf>
    <xf numFmtId="1" fontId="2" fillId="0" borderId="8" xfId="0" applyNumberFormat="1" applyFont="1" applyBorder="1" applyAlignment="1">
      <alignment vertical="center" wrapText="1"/>
    </xf>
    <xf numFmtId="1" fontId="2" fillId="0" borderId="14" xfId="0" applyNumberFormat="1" applyFont="1" applyBorder="1" applyAlignment="1">
      <alignment horizontal="center" vertical="center" wrapText="1"/>
    </xf>
    <xf numFmtId="44" fontId="4" fillId="0" borderId="4" xfId="1" applyFont="1" applyBorder="1" applyAlignment="1">
      <alignment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6" fillId="2" borderId="16" xfId="0" applyFont="1" applyFill="1" applyBorder="1" applyAlignment="1">
      <alignment vertical="center" wrapText="1"/>
    </xf>
    <xf numFmtId="0" fontId="6" fillId="2" borderId="17" xfId="0" applyFont="1" applyFill="1" applyBorder="1" applyAlignment="1">
      <alignment vertical="center" wrapText="1"/>
    </xf>
    <xf numFmtId="0" fontId="6" fillId="2" borderId="2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4ADA17-5C34-4E3C-938A-3E5D7868BE5F}">
  <dimension ref="A1:F73"/>
  <sheetViews>
    <sheetView tabSelected="1" workbookViewId="0">
      <selection activeCell="I73" sqref="I73"/>
    </sheetView>
  </sheetViews>
  <sheetFormatPr defaultRowHeight="15" x14ac:dyDescent="0.25"/>
  <cols>
    <col min="1" max="1" width="9.42578125" bestFit="1" customWidth="1"/>
    <col min="2" max="2" width="52.5703125" customWidth="1"/>
    <col min="3" max="3" width="10.140625" bestFit="1" customWidth="1"/>
    <col min="4" max="4" width="5.140625" bestFit="1" customWidth="1"/>
    <col min="5" max="5" width="17" customWidth="1"/>
    <col min="6" max="6" width="25.42578125" customWidth="1"/>
  </cols>
  <sheetData>
    <row r="1" spans="1:6" ht="18" x14ac:dyDescent="0.25">
      <c r="A1" s="22" t="s">
        <v>79</v>
      </c>
      <c r="B1" s="22"/>
      <c r="C1" s="22"/>
      <c r="D1" s="22"/>
      <c r="E1" s="22"/>
      <c r="F1" s="22"/>
    </row>
    <row r="2" spans="1:6" ht="18.75" thickBot="1" x14ac:dyDescent="0.3">
      <c r="A2" s="23" t="s">
        <v>80</v>
      </c>
      <c r="B2" s="23"/>
      <c r="C2" s="23"/>
      <c r="D2" s="23"/>
      <c r="E2" s="23"/>
      <c r="F2" s="23"/>
    </row>
    <row r="3" spans="1:6" x14ac:dyDescent="0.25">
      <c r="A3" s="27" t="s">
        <v>0</v>
      </c>
      <c r="B3" s="27" t="s">
        <v>1</v>
      </c>
      <c r="C3" s="27" t="s">
        <v>2</v>
      </c>
      <c r="D3" s="27" t="s">
        <v>3</v>
      </c>
      <c r="E3" s="20" t="s">
        <v>3</v>
      </c>
      <c r="F3" s="27" t="s">
        <v>5</v>
      </c>
    </row>
    <row r="4" spans="1:6" ht="15.75" thickBot="1" x14ac:dyDescent="0.3">
      <c r="A4" s="28"/>
      <c r="B4" s="28"/>
      <c r="C4" s="28"/>
      <c r="D4" s="28"/>
      <c r="E4" s="21" t="s">
        <v>4</v>
      </c>
      <c r="F4" s="28"/>
    </row>
    <row r="5" spans="1:6" x14ac:dyDescent="0.25">
      <c r="A5" s="4">
        <v>1</v>
      </c>
      <c r="B5" s="5" t="s">
        <v>6</v>
      </c>
      <c r="C5" s="15">
        <v>1000</v>
      </c>
      <c r="D5" s="6" t="s">
        <v>7</v>
      </c>
      <c r="E5" s="7"/>
      <c r="F5" s="8">
        <f>C5*E5</f>
        <v>0</v>
      </c>
    </row>
    <row r="6" spans="1:6" x14ac:dyDescent="0.25">
      <c r="A6" s="9">
        <v>2</v>
      </c>
      <c r="B6" s="1" t="s">
        <v>8</v>
      </c>
      <c r="C6" s="16">
        <v>24</v>
      </c>
      <c r="D6" s="2" t="s">
        <v>9</v>
      </c>
      <c r="E6" s="3"/>
      <c r="F6" s="10">
        <f t="shared" ref="F6:F68" si="0">C6*E6</f>
        <v>0</v>
      </c>
    </row>
    <row r="7" spans="1:6" x14ac:dyDescent="0.25">
      <c r="A7" s="9">
        <v>3</v>
      </c>
      <c r="B7" s="1" t="s">
        <v>10</v>
      </c>
      <c r="C7" s="16">
        <v>450</v>
      </c>
      <c r="D7" s="2" t="s">
        <v>11</v>
      </c>
      <c r="E7" s="3"/>
      <c r="F7" s="10">
        <f t="shared" si="0"/>
        <v>0</v>
      </c>
    </row>
    <row r="8" spans="1:6" x14ac:dyDescent="0.25">
      <c r="A8" s="9">
        <v>4</v>
      </c>
      <c r="B8" s="1" t="s">
        <v>12</v>
      </c>
      <c r="C8" s="16">
        <v>20</v>
      </c>
      <c r="D8" s="2" t="s">
        <v>11</v>
      </c>
      <c r="E8" s="3"/>
      <c r="F8" s="10">
        <f t="shared" si="0"/>
        <v>0</v>
      </c>
    </row>
    <row r="9" spans="1:6" ht="28.5" x14ac:dyDescent="0.25">
      <c r="A9" s="9">
        <v>5</v>
      </c>
      <c r="B9" s="1" t="s">
        <v>13</v>
      </c>
      <c r="C9" s="16">
        <v>2</v>
      </c>
      <c r="D9" s="2" t="s">
        <v>7</v>
      </c>
      <c r="E9" s="3"/>
      <c r="F9" s="10">
        <f t="shared" si="0"/>
        <v>0</v>
      </c>
    </row>
    <row r="10" spans="1:6" ht="28.5" x14ac:dyDescent="0.25">
      <c r="A10" s="9">
        <v>6</v>
      </c>
      <c r="B10" s="1" t="s">
        <v>14</v>
      </c>
      <c r="C10" s="16">
        <v>2</v>
      </c>
      <c r="D10" s="2" t="s">
        <v>7</v>
      </c>
      <c r="E10" s="3"/>
      <c r="F10" s="10">
        <f t="shared" si="0"/>
        <v>0</v>
      </c>
    </row>
    <row r="11" spans="1:6" x14ac:dyDescent="0.25">
      <c r="A11" s="9">
        <v>7</v>
      </c>
      <c r="B11" s="1" t="s">
        <v>15</v>
      </c>
      <c r="C11" s="16">
        <v>1</v>
      </c>
      <c r="D11" s="2" t="s">
        <v>7</v>
      </c>
      <c r="E11" s="3"/>
      <c r="F11" s="10">
        <f t="shared" si="0"/>
        <v>0</v>
      </c>
    </row>
    <row r="12" spans="1:6" x14ac:dyDescent="0.25">
      <c r="A12" s="9">
        <v>8</v>
      </c>
      <c r="B12" s="1" t="s">
        <v>16</v>
      </c>
      <c r="C12" s="16">
        <v>553</v>
      </c>
      <c r="D12" s="2" t="s">
        <v>7</v>
      </c>
      <c r="E12" s="3"/>
      <c r="F12" s="10">
        <f t="shared" si="0"/>
        <v>0</v>
      </c>
    </row>
    <row r="13" spans="1:6" x14ac:dyDescent="0.25">
      <c r="A13" s="9">
        <v>9</v>
      </c>
      <c r="B13" s="1" t="s">
        <v>17</v>
      </c>
      <c r="C13" s="16">
        <v>109</v>
      </c>
      <c r="D13" s="2" t="s">
        <v>7</v>
      </c>
      <c r="E13" s="3"/>
      <c r="F13" s="10">
        <f t="shared" si="0"/>
        <v>0</v>
      </c>
    </row>
    <row r="14" spans="1:6" x14ac:dyDescent="0.25">
      <c r="A14" s="9">
        <v>10</v>
      </c>
      <c r="B14" s="1" t="s">
        <v>18</v>
      </c>
      <c r="C14" s="16">
        <v>6060</v>
      </c>
      <c r="D14" s="2" t="s">
        <v>9</v>
      </c>
      <c r="E14" s="3"/>
      <c r="F14" s="10">
        <f t="shared" si="0"/>
        <v>0</v>
      </c>
    </row>
    <row r="15" spans="1:6" x14ac:dyDescent="0.25">
      <c r="A15" s="9">
        <v>11</v>
      </c>
      <c r="B15" s="1" t="s">
        <v>19</v>
      </c>
      <c r="C15" s="16">
        <v>1</v>
      </c>
      <c r="D15" s="2" t="s">
        <v>7</v>
      </c>
      <c r="E15" s="3"/>
      <c r="F15" s="10">
        <f t="shared" si="0"/>
        <v>0</v>
      </c>
    </row>
    <row r="16" spans="1:6" x14ac:dyDescent="0.25">
      <c r="A16" s="9">
        <v>12</v>
      </c>
      <c r="B16" s="1" t="s">
        <v>20</v>
      </c>
      <c r="C16" s="16">
        <v>3800</v>
      </c>
      <c r="D16" s="2" t="s">
        <v>9</v>
      </c>
      <c r="E16" s="3"/>
      <c r="F16" s="10">
        <f t="shared" si="0"/>
        <v>0</v>
      </c>
    </row>
    <row r="17" spans="1:6" x14ac:dyDescent="0.25">
      <c r="A17" s="9">
        <v>13</v>
      </c>
      <c r="B17" s="1" t="s">
        <v>21</v>
      </c>
      <c r="C17" s="16">
        <v>5890</v>
      </c>
      <c r="D17" s="2" t="s">
        <v>9</v>
      </c>
      <c r="E17" s="3"/>
      <c r="F17" s="10">
        <f t="shared" si="0"/>
        <v>0</v>
      </c>
    </row>
    <row r="18" spans="1:6" x14ac:dyDescent="0.25">
      <c r="A18" s="9">
        <v>14</v>
      </c>
      <c r="B18" s="1" t="s">
        <v>22</v>
      </c>
      <c r="C18" s="16">
        <v>30</v>
      </c>
      <c r="D18" s="2" t="s">
        <v>7</v>
      </c>
      <c r="E18" s="3"/>
      <c r="F18" s="10">
        <f t="shared" si="0"/>
        <v>0</v>
      </c>
    </row>
    <row r="19" spans="1:6" x14ac:dyDescent="0.25">
      <c r="A19" s="9">
        <v>15</v>
      </c>
      <c r="B19" s="1" t="s">
        <v>23</v>
      </c>
      <c r="C19" s="16">
        <v>13495</v>
      </c>
      <c r="D19" s="2" t="s">
        <v>9</v>
      </c>
      <c r="E19" s="3"/>
      <c r="F19" s="10">
        <f t="shared" si="0"/>
        <v>0</v>
      </c>
    </row>
    <row r="20" spans="1:6" ht="28.5" x14ac:dyDescent="0.25">
      <c r="A20" s="9">
        <v>16</v>
      </c>
      <c r="B20" s="1" t="s">
        <v>24</v>
      </c>
      <c r="C20" s="16">
        <v>20371</v>
      </c>
      <c r="D20" s="2" t="s">
        <v>11</v>
      </c>
      <c r="E20" s="3"/>
      <c r="F20" s="10">
        <f t="shared" si="0"/>
        <v>0</v>
      </c>
    </row>
    <row r="21" spans="1:6" ht="28.5" x14ac:dyDescent="0.25">
      <c r="A21" s="9">
        <v>17</v>
      </c>
      <c r="B21" s="1" t="s">
        <v>25</v>
      </c>
      <c r="C21" s="17">
        <v>47866</v>
      </c>
      <c r="D21" s="2" t="s">
        <v>11</v>
      </c>
      <c r="E21" s="3"/>
      <c r="F21" s="10">
        <f t="shared" si="0"/>
        <v>0</v>
      </c>
    </row>
    <row r="22" spans="1:6" ht="28.5" x14ac:dyDescent="0.25">
      <c r="A22" s="9">
        <v>18</v>
      </c>
      <c r="B22" s="1" t="s">
        <v>26</v>
      </c>
      <c r="C22" s="16">
        <v>1</v>
      </c>
      <c r="D22" s="2" t="s">
        <v>27</v>
      </c>
      <c r="E22" s="3"/>
      <c r="F22" s="10">
        <f t="shared" si="0"/>
        <v>0</v>
      </c>
    </row>
    <row r="23" spans="1:6" x14ac:dyDescent="0.25">
      <c r="A23" s="9">
        <v>19</v>
      </c>
      <c r="B23" s="1" t="s">
        <v>28</v>
      </c>
      <c r="C23" s="16">
        <v>5</v>
      </c>
      <c r="D23" s="2" t="s">
        <v>7</v>
      </c>
      <c r="E23" s="3"/>
      <c r="F23" s="10">
        <f t="shared" si="0"/>
        <v>0</v>
      </c>
    </row>
    <row r="24" spans="1:6" x14ac:dyDescent="0.25">
      <c r="A24" s="9">
        <v>20</v>
      </c>
      <c r="B24" s="1" t="s">
        <v>29</v>
      </c>
      <c r="C24" s="16">
        <v>300</v>
      </c>
      <c r="D24" s="2" t="s">
        <v>9</v>
      </c>
      <c r="E24" s="3"/>
      <c r="F24" s="10">
        <f t="shared" si="0"/>
        <v>0</v>
      </c>
    </row>
    <row r="25" spans="1:6" x14ac:dyDescent="0.25">
      <c r="A25" s="9">
        <v>21</v>
      </c>
      <c r="B25" s="1" t="s">
        <v>30</v>
      </c>
      <c r="C25" s="16">
        <v>1</v>
      </c>
      <c r="D25" s="2" t="s">
        <v>27</v>
      </c>
      <c r="E25" s="3"/>
      <c r="F25" s="10">
        <f t="shared" si="0"/>
        <v>0</v>
      </c>
    </row>
    <row r="26" spans="1:6" x14ac:dyDescent="0.25">
      <c r="A26" s="9">
        <v>22</v>
      </c>
      <c r="B26" s="1" t="s">
        <v>31</v>
      </c>
      <c r="C26" s="16">
        <v>1</v>
      </c>
      <c r="D26" s="2" t="s">
        <v>27</v>
      </c>
      <c r="E26" s="3"/>
      <c r="F26" s="10">
        <f t="shared" si="0"/>
        <v>0</v>
      </c>
    </row>
    <row r="27" spans="1:6" x14ac:dyDescent="0.25">
      <c r="A27" s="9">
        <v>23</v>
      </c>
      <c r="B27" s="1" t="s">
        <v>32</v>
      </c>
      <c r="C27" s="16">
        <v>185</v>
      </c>
      <c r="D27" s="2" t="s">
        <v>9</v>
      </c>
      <c r="E27" s="3"/>
      <c r="F27" s="10">
        <f t="shared" si="0"/>
        <v>0</v>
      </c>
    </row>
    <row r="28" spans="1:6" x14ac:dyDescent="0.25">
      <c r="A28" s="9">
        <v>24</v>
      </c>
      <c r="B28" s="1" t="s">
        <v>33</v>
      </c>
      <c r="C28" s="16">
        <v>29</v>
      </c>
      <c r="D28" s="2" t="s">
        <v>11</v>
      </c>
      <c r="E28" s="3"/>
      <c r="F28" s="10">
        <f t="shared" si="0"/>
        <v>0</v>
      </c>
    </row>
    <row r="29" spans="1:6" ht="28.5" x14ac:dyDescent="0.25">
      <c r="A29" s="9">
        <v>25</v>
      </c>
      <c r="B29" s="1" t="s">
        <v>81</v>
      </c>
      <c r="C29" s="16">
        <v>1</v>
      </c>
      <c r="D29" s="2" t="s">
        <v>7</v>
      </c>
      <c r="E29" s="3"/>
      <c r="F29" s="10">
        <f t="shared" si="0"/>
        <v>0</v>
      </c>
    </row>
    <row r="30" spans="1:6" ht="28.5" x14ac:dyDescent="0.25">
      <c r="A30" s="9">
        <v>26</v>
      </c>
      <c r="B30" s="1" t="s">
        <v>34</v>
      </c>
      <c r="C30" s="16">
        <v>1</v>
      </c>
      <c r="D30" s="2" t="s">
        <v>7</v>
      </c>
      <c r="E30" s="3"/>
      <c r="F30" s="10">
        <f t="shared" si="0"/>
        <v>0</v>
      </c>
    </row>
    <row r="31" spans="1:6" ht="28.5" x14ac:dyDescent="0.25">
      <c r="A31" s="9">
        <v>27</v>
      </c>
      <c r="B31" s="1" t="s">
        <v>35</v>
      </c>
      <c r="C31" s="16">
        <v>2</v>
      </c>
      <c r="D31" s="2" t="s">
        <v>7</v>
      </c>
      <c r="E31" s="3"/>
      <c r="F31" s="10">
        <f t="shared" si="0"/>
        <v>0</v>
      </c>
    </row>
    <row r="32" spans="1:6" ht="28.5" x14ac:dyDescent="0.25">
      <c r="A32" s="9">
        <v>28</v>
      </c>
      <c r="B32" s="1" t="s">
        <v>36</v>
      </c>
      <c r="C32" s="16">
        <v>1</v>
      </c>
      <c r="D32" s="2" t="s">
        <v>7</v>
      </c>
      <c r="E32" s="3"/>
      <c r="F32" s="10">
        <f t="shared" si="0"/>
        <v>0</v>
      </c>
    </row>
    <row r="33" spans="1:6" x14ac:dyDescent="0.25">
      <c r="A33" s="9">
        <v>29</v>
      </c>
      <c r="B33" s="1" t="s">
        <v>37</v>
      </c>
      <c r="C33" s="16">
        <v>24</v>
      </c>
      <c r="D33" s="2" t="s">
        <v>7</v>
      </c>
      <c r="E33" s="3"/>
      <c r="F33" s="10">
        <f t="shared" si="0"/>
        <v>0</v>
      </c>
    </row>
    <row r="34" spans="1:6" x14ac:dyDescent="0.25">
      <c r="A34" s="9">
        <v>30</v>
      </c>
      <c r="B34" s="1" t="s">
        <v>38</v>
      </c>
      <c r="C34" s="16">
        <v>23</v>
      </c>
      <c r="D34" s="2" t="s">
        <v>7</v>
      </c>
      <c r="E34" s="3"/>
      <c r="F34" s="10">
        <f t="shared" si="0"/>
        <v>0</v>
      </c>
    </row>
    <row r="35" spans="1:6" ht="28.5" x14ac:dyDescent="0.25">
      <c r="A35" s="9">
        <v>31</v>
      </c>
      <c r="B35" s="1" t="s">
        <v>39</v>
      </c>
      <c r="C35" s="16">
        <v>1</v>
      </c>
      <c r="D35" s="2" t="s">
        <v>7</v>
      </c>
      <c r="E35" s="3"/>
      <c r="F35" s="10">
        <f t="shared" si="0"/>
        <v>0</v>
      </c>
    </row>
    <row r="36" spans="1:6" ht="28.5" x14ac:dyDescent="0.25">
      <c r="A36" s="9">
        <v>32</v>
      </c>
      <c r="B36" s="1" t="s">
        <v>40</v>
      </c>
      <c r="C36" s="16">
        <v>1</v>
      </c>
      <c r="D36" s="2" t="s">
        <v>7</v>
      </c>
      <c r="E36" s="3"/>
      <c r="F36" s="10">
        <f t="shared" si="0"/>
        <v>0</v>
      </c>
    </row>
    <row r="37" spans="1:6" ht="28.5" x14ac:dyDescent="0.25">
      <c r="A37" s="9">
        <v>33</v>
      </c>
      <c r="B37" s="1" t="s">
        <v>41</v>
      </c>
      <c r="C37" s="16">
        <v>1</v>
      </c>
      <c r="D37" s="2" t="s">
        <v>7</v>
      </c>
      <c r="E37" s="3"/>
      <c r="F37" s="10">
        <f t="shared" si="0"/>
        <v>0</v>
      </c>
    </row>
    <row r="38" spans="1:6" x14ac:dyDescent="0.25">
      <c r="A38" s="9">
        <v>34</v>
      </c>
      <c r="B38" s="1" t="s">
        <v>42</v>
      </c>
      <c r="C38" s="16">
        <v>1</v>
      </c>
      <c r="D38" s="2" t="s">
        <v>7</v>
      </c>
      <c r="E38" s="3"/>
      <c r="F38" s="10">
        <f t="shared" si="0"/>
        <v>0</v>
      </c>
    </row>
    <row r="39" spans="1:6" x14ac:dyDescent="0.25">
      <c r="A39" s="9">
        <v>35</v>
      </c>
      <c r="B39" s="1" t="s">
        <v>43</v>
      </c>
      <c r="C39" s="16">
        <v>7</v>
      </c>
      <c r="D39" s="2" t="s">
        <v>7</v>
      </c>
      <c r="E39" s="3"/>
      <c r="F39" s="10">
        <f t="shared" si="0"/>
        <v>0</v>
      </c>
    </row>
    <row r="40" spans="1:6" x14ac:dyDescent="0.25">
      <c r="A40" s="9">
        <v>36</v>
      </c>
      <c r="B40" s="1" t="s">
        <v>44</v>
      </c>
      <c r="C40" s="16">
        <v>1</v>
      </c>
      <c r="D40" s="2" t="s">
        <v>7</v>
      </c>
      <c r="E40" s="3"/>
      <c r="F40" s="10">
        <f t="shared" si="0"/>
        <v>0</v>
      </c>
    </row>
    <row r="41" spans="1:6" x14ac:dyDescent="0.25">
      <c r="A41" s="9">
        <v>37</v>
      </c>
      <c r="B41" s="1" t="s">
        <v>45</v>
      </c>
      <c r="C41" s="16">
        <v>7453</v>
      </c>
      <c r="D41" s="2" t="s">
        <v>9</v>
      </c>
      <c r="E41" s="3"/>
      <c r="F41" s="10">
        <f t="shared" si="0"/>
        <v>0</v>
      </c>
    </row>
    <row r="42" spans="1:6" x14ac:dyDescent="0.25">
      <c r="A42" s="9">
        <v>38</v>
      </c>
      <c r="B42" s="1" t="s">
        <v>46</v>
      </c>
      <c r="C42" s="16">
        <v>294</v>
      </c>
      <c r="D42" s="2" t="s">
        <v>7</v>
      </c>
      <c r="E42" s="3"/>
      <c r="F42" s="10">
        <f t="shared" si="0"/>
        <v>0</v>
      </c>
    </row>
    <row r="43" spans="1:6" x14ac:dyDescent="0.25">
      <c r="A43" s="9">
        <v>39</v>
      </c>
      <c r="B43" s="1" t="s">
        <v>47</v>
      </c>
      <c r="C43" s="16">
        <v>372</v>
      </c>
      <c r="D43" s="2" t="s">
        <v>7</v>
      </c>
      <c r="E43" s="3"/>
      <c r="F43" s="10">
        <f t="shared" si="0"/>
        <v>0</v>
      </c>
    </row>
    <row r="44" spans="1:6" ht="28.5" x14ac:dyDescent="0.25">
      <c r="A44" s="9">
        <v>40</v>
      </c>
      <c r="B44" s="1" t="s">
        <v>48</v>
      </c>
      <c r="C44" s="16">
        <v>190</v>
      </c>
      <c r="D44" s="2" t="s">
        <v>7</v>
      </c>
      <c r="E44" s="3"/>
      <c r="F44" s="10">
        <f t="shared" si="0"/>
        <v>0</v>
      </c>
    </row>
    <row r="45" spans="1:6" ht="28.5" x14ac:dyDescent="0.25">
      <c r="A45" s="9">
        <v>41</v>
      </c>
      <c r="B45" s="1" t="s">
        <v>49</v>
      </c>
      <c r="C45" s="16">
        <v>209</v>
      </c>
      <c r="D45" s="2" t="s">
        <v>7</v>
      </c>
      <c r="E45" s="3"/>
      <c r="F45" s="10">
        <f t="shared" si="0"/>
        <v>0</v>
      </c>
    </row>
    <row r="46" spans="1:6" x14ac:dyDescent="0.25">
      <c r="A46" s="9">
        <v>42</v>
      </c>
      <c r="B46" s="1" t="s">
        <v>50</v>
      </c>
      <c r="C46" s="16">
        <v>20</v>
      </c>
      <c r="D46" s="2" t="s">
        <v>9</v>
      </c>
      <c r="E46" s="3"/>
      <c r="F46" s="10">
        <f t="shared" si="0"/>
        <v>0</v>
      </c>
    </row>
    <row r="47" spans="1:6" ht="28.5" x14ac:dyDescent="0.25">
      <c r="A47" s="9">
        <v>43</v>
      </c>
      <c r="B47" s="1" t="s">
        <v>51</v>
      </c>
      <c r="C47" s="16">
        <v>23</v>
      </c>
      <c r="D47" s="2" t="s">
        <v>9</v>
      </c>
      <c r="E47" s="3"/>
      <c r="F47" s="10">
        <f t="shared" si="0"/>
        <v>0</v>
      </c>
    </row>
    <row r="48" spans="1:6" x14ac:dyDescent="0.25">
      <c r="A48" s="9">
        <v>44</v>
      </c>
      <c r="B48" s="1" t="s">
        <v>52</v>
      </c>
      <c r="C48" s="16">
        <v>6658</v>
      </c>
      <c r="D48" s="2" t="s">
        <v>9</v>
      </c>
      <c r="E48" s="3"/>
      <c r="F48" s="10">
        <f t="shared" si="0"/>
        <v>0</v>
      </c>
    </row>
    <row r="49" spans="1:6" x14ac:dyDescent="0.25">
      <c r="A49" s="9">
        <v>45</v>
      </c>
      <c r="B49" s="1" t="s">
        <v>53</v>
      </c>
      <c r="C49" s="16">
        <v>61</v>
      </c>
      <c r="D49" s="2" t="s">
        <v>9</v>
      </c>
      <c r="E49" s="3"/>
      <c r="F49" s="10">
        <f t="shared" si="0"/>
        <v>0</v>
      </c>
    </row>
    <row r="50" spans="1:6" x14ac:dyDescent="0.25">
      <c r="A50" s="9">
        <v>46</v>
      </c>
      <c r="B50" s="1" t="s">
        <v>54</v>
      </c>
      <c r="C50" s="16">
        <v>3501</v>
      </c>
      <c r="D50" s="2" t="s">
        <v>9</v>
      </c>
      <c r="E50" s="3"/>
      <c r="F50" s="10">
        <f t="shared" si="0"/>
        <v>0</v>
      </c>
    </row>
    <row r="51" spans="1:6" x14ac:dyDescent="0.25">
      <c r="A51" s="9">
        <v>47</v>
      </c>
      <c r="B51" s="1" t="s">
        <v>55</v>
      </c>
      <c r="C51" s="16">
        <v>5232</v>
      </c>
      <c r="D51" s="2" t="s">
        <v>9</v>
      </c>
      <c r="E51" s="3"/>
      <c r="F51" s="10">
        <f t="shared" si="0"/>
        <v>0</v>
      </c>
    </row>
    <row r="52" spans="1:6" x14ac:dyDescent="0.25">
      <c r="A52" s="9">
        <v>48</v>
      </c>
      <c r="B52" s="1" t="s">
        <v>56</v>
      </c>
      <c r="C52" s="16">
        <v>8602</v>
      </c>
      <c r="D52" s="2" t="s">
        <v>9</v>
      </c>
      <c r="E52" s="3"/>
      <c r="F52" s="10">
        <f t="shared" si="0"/>
        <v>0</v>
      </c>
    </row>
    <row r="53" spans="1:6" x14ac:dyDescent="0.25">
      <c r="A53" s="9">
        <v>49</v>
      </c>
      <c r="B53" s="1" t="s">
        <v>57</v>
      </c>
      <c r="C53" s="16">
        <v>22274</v>
      </c>
      <c r="D53" s="2" t="s">
        <v>9</v>
      </c>
      <c r="E53" s="3"/>
      <c r="F53" s="10">
        <f t="shared" si="0"/>
        <v>0</v>
      </c>
    </row>
    <row r="54" spans="1:6" x14ac:dyDescent="0.25">
      <c r="A54" s="9">
        <v>50</v>
      </c>
      <c r="B54" s="1" t="s">
        <v>58</v>
      </c>
      <c r="C54" s="16">
        <v>155</v>
      </c>
      <c r="D54" s="2" t="s">
        <v>9</v>
      </c>
      <c r="E54" s="3"/>
      <c r="F54" s="10">
        <f t="shared" si="0"/>
        <v>0</v>
      </c>
    </row>
    <row r="55" spans="1:6" x14ac:dyDescent="0.25">
      <c r="A55" s="9">
        <v>51</v>
      </c>
      <c r="B55" s="1" t="s">
        <v>59</v>
      </c>
      <c r="C55" s="16">
        <v>22</v>
      </c>
      <c r="D55" s="2" t="s">
        <v>9</v>
      </c>
      <c r="E55" s="3"/>
      <c r="F55" s="10">
        <f t="shared" si="0"/>
        <v>0</v>
      </c>
    </row>
    <row r="56" spans="1:6" x14ac:dyDescent="0.25">
      <c r="A56" s="9">
        <v>52</v>
      </c>
      <c r="B56" s="1" t="s">
        <v>60</v>
      </c>
      <c r="C56" s="16">
        <v>45</v>
      </c>
      <c r="D56" s="2" t="s">
        <v>9</v>
      </c>
      <c r="E56" s="3"/>
      <c r="F56" s="10">
        <f t="shared" si="0"/>
        <v>0</v>
      </c>
    </row>
    <row r="57" spans="1:6" x14ac:dyDescent="0.25">
      <c r="A57" s="9">
        <v>53</v>
      </c>
      <c r="B57" s="1" t="s">
        <v>61</v>
      </c>
      <c r="C57" s="16">
        <v>116</v>
      </c>
      <c r="D57" s="2" t="s">
        <v>9</v>
      </c>
      <c r="E57" s="3"/>
      <c r="F57" s="10">
        <f t="shared" si="0"/>
        <v>0</v>
      </c>
    </row>
    <row r="58" spans="1:6" x14ac:dyDescent="0.25">
      <c r="A58" s="9">
        <v>54</v>
      </c>
      <c r="B58" s="1" t="s">
        <v>62</v>
      </c>
      <c r="C58" s="16">
        <v>143</v>
      </c>
      <c r="D58" s="2" t="s">
        <v>63</v>
      </c>
      <c r="E58" s="3"/>
      <c r="F58" s="10">
        <f t="shared" si="0"/>
        <v>0</v>
      </c>
    </row>
    <row r="59" spans="1:6" x14ac:dyDescent="0.25">
      <c r="A59" s="9">
        <v>55</v>
      </c>
      <c r="B59" s="1" t="s">
        <v>64</v>
      </c>
      <c r="C59" s="16">
        <v>155</v>
      </c>
      <c r="D59" s="2" t="s">
        <v>9</v>
      </c>
      <c r="E59" s="3"/>
      <c r="F59" s="10">
        <f t="shared" si="0"/>
        <v>0</v>
      </c>
    </row>
    <row r="60" spans="1:6" ht="28.5" x14ac:dyDescent="0.25">
      <c r="A60" s="9">
        <v>56</v>
      </c>
      <c r="B60" s="1" t="s">
        <v>65</v>
      </c>
      <c r="C60" s="16">
        <v>1</v>
      </c>
      <c r="D60" s="2" t="s">
        <v>7</v>
      </c>
      <c r="E60" s="3"/>
      <c r="F60" s="10">
        <f t="shared" si="0"/>
        <v>0</v>
      </c>
    </row>
    <row r="61" spans="1:6" ht="28.5" x14ac:dyDescent="0.25">
      <c r="A61" s="9">
        <v>57</v>
      </c>
      <c r="B61" s="1" t="s">
        <v>66</v>
      </c>
      <c r="C61" s="16">
        <v>124</v>
      </c>
      <c r="D61" s="2" t="s">
        <v>7</v>
      </c>
      <c r="E61" s="3"/>
      <c r="F61" s="10">
        <f t="shared" si="0"/>
        <v>0</v>
      </c>
    </row>
    <row r="62" spans="1:6" ht="28.5" x14ac:dyDescent="0.25">
      <c r="A62" s="9">
        <v>58</v>
      </c>
      <c r="B62" s="1" t="s">
        <v>67</v>
      </c>
      <c r="C62" s="16">
        <v>4</v>
      </c>
      <c r="D62" s="2" t="s">
        <v>7</v>
      </c>
      <c r="E62" s="3"/>
      <c r="F62" s="10">
        <f t="shared" si="0"/>
        <v>0</v>
      </c>
    </row>
    <row r="63" spans="1:6" x14ac:dyDescent="0.25">
      <c r="A63" s="9">
        <v>59</v>
      </c>
      <c r="B63" s="1" t="s">
        <v>68</v>
      </c>
      <c r="C63" s="16">
        <v>16</v>
      </c>
      <c r="D63" s="2" t="s">
        <v>7</v>
      </c>
      <c r="E63" s="3"/>
      <c r="F63" s="10">
        <f t="shared" si="0"/>
        <v>0</v>
      </c>
    </row>
    <row r="64" spans="1:6" ht="28.5" x14ac:dyDescent="0.25">
      <c r="A64" s="9">
        <v>60</v>
      </c>
      <c r="B64" s="1" t="s">
        <v>69</v>
      </c>
      <c r="C64" s="16">
        <v>1</v>
      </c>
      <c r="D64" s="2" t="s">
        <v>27</v>
      </c>
      <c r="E64" s="3"/>
      <c r="F64" s="10">
        <f t="shared" si="0"/>
        <v>0</v>
      </c>
    </row>
    <row r="65" spans="1:6" x14ac:dyDescent="0.25">
      <c r="A65" s="9">
        <v>61</v>
      </c>
      <c r="B65" s="1" t="s">
        <v>70</v>
      </c>
      <c r="C65" s="16">
        <v>1</v>
      </c>
      <c r="D65" s="2" t="s">
        <v>27</v>
      </c>
      <c r="E65" s="3"/>
      <c r="F65" s="10">
        <f t="shared" si="0"/>
        <v>0</v>
      </c>
    </row>
    <row r="66" spans="1:6" x14ac:dyDescent="0.25">
      <c r="A66" s="9">
        <v>62</v>
      </c>
      <c r="B66" s="1" t="s">
        <v>71</v>
      </c>
      <c r="C66" s="16">
        <v>1</v>
      </c>
      <c r="D66" s="2" t="s">
        <v>7</v>
      </c>
      <c r="E66" s="3"/>
      <c r="F66" s="10">
        <f t="shared" si="0"/>
        <v>0</v>
      </c>
    </row>
    <row r="67" spans="1:6" x14ac:dyDescent="0.25">
      <c r="A67" s="9">
        <v>63</v>
      </c>
      <c r="B67" s="1" t="s">
        <v>72</v>
      </c>
      <c r="C67" s="16">
        <v>1</v>
      </c>
      <c r="D67" s="2" t="s">
        <v>7</v>
      </c>
      <c r="E67" s="3"/>
      <c r="F67" s="10">
        <f t="shared" si="0"/>
        <v>0</v>
      </c>
    </row>
    <row r="68" spans="1:6" x14ac:dyDescent="0.25">
      <c r="A68" s="9">
        <v>64</v>
      </c>
      <c r="B68" s="1" t="s">
        <v>73</v>
      </c>
      <c r="C68" s="16">
        <v>1</v>
      </c>
      <c r="D68" s="2" t="s">
        <v>7</v>
      </c>
      <c r="E68" s="3"/>
      <c r="F68" s="10">
        <f t="shared" si="0"/>
        <v>0</v>
      </c>
    </row>
    <row r="69" spans="1:6" ht="28.5" x14ac:dyDescent="0.25">
      <c r="A69" s="9">
        <v>65</v>
      </c>
      <c r="B69" s="1" t="s">
        <v>74</v>
      </c>
      <c r="C69" s="16">
        <v>1</v>
      </c>
      <c r="D69" s="2" t="s">
        <v>27</v>
      </c>
      <c r="E69" s="3"/>
      <c r="F69" s="10">
        <f t="shared" ref="F69:F72" si="1">C69*E69</f>
        <v>0</v>
      </c>
    </row>
    <row r="70" spans="1:6" ht="28.5" x14ac:dyDescent="0.25">
      <c r="A70" s="9">
        <v>66</v>
      </c>
      <c r="B70" s="1" t="s">
        <v>75</v>
      </c>
      <c r="C70" s="16">
        <v>1</v>
      </c>
      <c r="D70" s="2" t="s">
        <v>27</v>
      </c>
      <c r="E70" s="3"/>
      <c r="F70" s="10">
        <f t="shared" si="1"/>
        <v>0</v>
      </c>
    </row>
    <row r="71" spans="1:6" x14ac:dyDescent="0.25">
      <c r="A71" s="9">
        <v>67</v>
      </c>
      <c r="B71" s="1" t="s">
        <v>76</v>
      </c>
      <c r="C71" s="16">
        <v>1</v>
      </c>
      <c r="D71" s="2" t="s">
        <v>27</v>
      </c>
      <c r="E71" s="3"/>
      <c r="F71" s="10">
        <f t="shared" si="1"/>
        <v>0</v>
      </c>
    </row>
    <row r="72" spans="1:6" ht="15.75" thickBot="1" x14ac:dyDescent="0.3">
      <c r="A72" s="9">
        <v>68</v>
      </c>
      <c r="B72" s="11" t="s">
        <v>78</v>
      </c>
      <c r="C72" s="18">
        <v>1</v>
      </c>
      <c r="D72" s="12" t="s">
        <v>27</v>
      </c>
      <c r="E72" s="13"/>
      <c r="F72" s="14">
        <f t="shared" si="1"/>
        <v>0</v>
      </c>
    </row>
    <row r="73" spans="1:6" ht="63.75" customHeight="1" thickBot="1" x14ac:dyDescent="0.3">
      <c r="A73" s="24" t="s">
        <v>77</v>
      </c>
      <c r="B73" s="25"/>
      <c r="C73" s="25"/>
      <c r="D73" s="25"/>
      <c r="E73" s="26"/>
      <c r="F73" s="19">
        <f>SUM(F5:F72)</f>
        <v>0</v>
      </c>
    </row>
  </sheetData>
  <mergeCells count="8">
    <mergeCell ref="A1:F1"/>
    <mergeCell ref="A2:F2"/>
    <mergeCell ref="A73:E73"/>
    <mergeCell ref="A3:A4"/>
    <mergeCell ref="B3:B4"/>
    <mergeCell ref="C3:C4"/>
    <mergeCell ref="D3:D4"/>
    <mergeCell ref="F3:F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City of Thornton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Villarreal</dc:creator>
  <cp:lastModifiedBy>Andrew Villarreal</cp:lastModifiedBy>
  <dcterms:created xsi:type="dcterms:W3CDTF">2026-10-20T19:03:35Z</dcterms:created>
  <dcterms:modified xsi:type="dcterms:W3CDTF">2026-10-20T19:55:11Z</dcterms:modified>
</cp:coreProperties>
</file>