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upport Serv\Contracts-Purchasing\2026\275-26 Water Profiler\2-Bid Documents\Drafts\Addendums\Addendum no2\"/>
    </mc:Choice>
  </mc:AlternateContent>
  <xr:revisionPtr revIDLastSave="0" documentId="13_ncr:1_{032C95CD-C8CA-4AA2-9E56-052374DB057C}" xr6:coauthVersionLast="47" xr6:coauthVersionMax="47" xr10:uidLastSave="{00000000-0000-0000-0000-000000000000}"/>
  <bookViews>
    <workbookView xWindow="6144" yWindow="7968" windowWidth="36684" windowHeight="16704" xr2:uid="{8CD5FC3A-68F1-4C70-887F-657B7F2C6F26}"/>
  </bookViews>
  <sheets>
    <sheet name="Pricing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8" i="1" l="1"/>
  <c r="I19" i="1" s="1"/>
  <c r="K17" i="1"/>
  <c r="K16" i="1"/>
  <c r="K15" i="1"/>
  <c r="K14" i="1"/>
  <c r="H18" i="1"/>
  <c r="H17" i="1"/>
  <c r="H16" i="1"/>
  <c r="H15" i="1"/>
  <c r="H14" i="1"/>
  <c r="F19" i="1" s="1"/>
  <c r="E15" i="1"/>
  <c r="E16" i="1"/>
  <c r="E17" i="1"/>
  <c r="E18" i="1"/>
  <c r="E14" i="1"/>
  <c r="C19" i="1" l="1"/>
</calcChain>
</file>

<file path=xl/sharedStrings.xml><?xml version="1.0" encoding="utf-8"?>
<sst xmlns="http://schemas.openxmlformats.org/spreadsheetml/2006/main" count="34" uniqueCount="23">
  <si>
    <t>RFP No. 275-26</t>
  </si>
  <si>
    <t>Water Quality Profilers</t>
  </si>
  <si>
    <t>Appendix 5 - Pricing Form</t>
  </si>
  <si>
    <t>Line</t>
  </si>
  <si>
    <t>Description</t>
  </si>
  <si>
    <t>1</t>
  </si>
  <si>
    <t>2</t>
  </si>
  <si>
    <t>3</t>
  </si>
  <si>
    <t>TOTAL</t>
  </si>
  <si>
    <t>On-going software license costs.</t>
  </si>
  <si>
    <t xml:space="preserve">     Year 1 (October 2026 - October 2027)</t>
  </si>
  <si>
    <t xml:space="preserve">     Year 2 (October 2027 - October 2028)</t>
  </si>
  <si>
    <t xml:space="preserve">     Year 3 (October 2028 - October 2029)</t>
  </si>
  <si>
    <t xml:space="preserve">     Year 4 (October 2029 - October 2030)</t>
  </si>
  <si>
    <t xml:space="preserve">     Year 5 (October 2030 - October 2031)</t>
  </si>
  <si>
    <t>On-going maintenance and support services.</t>
  </si>
  <si>
    <t>Water quality profiler platform and all components necessary for operation (e.g., floating platform, anchoring system, winch, cables, control systems, power supply); two sondes; datalogger; any initial one-time costs for software setup and programming; installation of the profiler in the reservoir; operator training; and warranties.</t>
  </si>
  <si>
    <r>
      <t xml:space="preserve">Price for </t>
    </r>
    <r>
      <rPr>
        <b/>
        <u/>
        <sz val="12"/>
        <color theme="1"/>
        <rFont val="Arial"/>
        <family val="2"/>
      </rPr>
      <t>BOTH</t>
    </r>
    <r>
      <rPr>
        <sz val="12"/>
        <color theme="1"/>
        <rFont val="Arial"/>
        <family val="2"/>
      </rPr>
      <t xml:space="preserve"> EGL #4 </t>
    </r>
    <r>
      <rPr>
        <b/>
        <u/>
        <sz val="12"/>
        <color theme="1"/>
        <rFont val="Arial"/>
        <family val="2"/>
      </rPr>
      <t>AND</t>
    </r>
    <r>
      <rPr>
        <sz val="12"/>
        <color theme="1"/>
        <rFont val="Arial"/>
        <family val="2"/>
      </rPr>
      <t xml:space="preserve"> WGL #2</t>
    </r>
  </si>
  <si>
    <r>
      <t xml:space="preserve">Price for East Gravel Lakes Reservoir #4 (EGL #4) </t>
    </r>
    <r>
      <rPr>
        <b/>
        <u/>
        <sz val="12"/>
        <color theme="1"/>
        <rFont val="Arial"/>
        <family val="2"/>
      </rPr>
      <t>ONLY</t>
    </r>
  </si>
  <si>
    <r>
      <t xml:space="preserve">Price for West Gravel Lakes Reservoir #2 (WGL #2) </t>
    </r>
    <r>
      <rPr>
        <b/>
        <u/>
        <sz val="12"/>
        <color theme="1"/>
        <rFont val="Arial"/>
        <family val="2"/>
      </rPr>
      <t>ONLY</t>
    </r>
  </si>
  <si>
    <t>Per Service Visit</t>
  </si>
  <si>
    <t>Number of Visits</t>
  </si>
  <si>
    <t>Extended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</si>
</sst>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44" fontId="2" fillId="0" borderId="1" xfId="1" applyFont="1" applyBorder="1" applyAlignment="1" applyProtection="1">
      <alignment vertical="top"/>
      <protection locked="0"/>
    </xf>
    <xf numFmtId="44" fontId="2" fillId="3" borderId="1" xfId="1" applyFont="1" applyFill="1" applyBorder="1" applyAlignment="1" applyProtection="1">
      <alignment vertical="top"/>
      <protection locked="0"/>
    </xf>
    <xf numFmtId="44" fontId="2" fillId="0" borderId="2" xfId="1" applyFont="1" applyBorder="1" applyAlignment="1" applyProtection="1">
      <alignment horizontal="center" vertical="top"/>
      <protection locked="0"/>
    </xf>
    <xf numFmtId="44" fontId="2" fillId="0" borderId="3" xfId="1" applyFont="1" applyBorder="1" applyAlignment="1" applyProtection="1">
      <alignment horizontal="center" vertical="top"/>
      <protection locked="0"/>
    </xf>
    <xf numFmtId="44" fontId="2" fillId="0" borderId="4" xfId="1" applyFont="1" applyBorder="1" applyAlignment="1" applyProtection="1">
      <alignment horizontal="center" vertical="top"/>
      <protection locked="0"/>
    </xf>
    <xf numFmtId="44" fontId="2" fillId="3" borderId="2" xfId="1" applyFont="1" applyFill="1" applyBorder="1" applyAlignment="1" applyProtection="1">
      <alignment horizontal="center" vertical="top"/>
      <protection locked="0"/>
    </xf>
    <xf numFmtId="44" fontId="2" fillId="3" borderId="3" xfId="1" applyFont="1" applyFill="1" applyBorder="1" applyAlignment="1" applyProtection="1">
      <alignment horizontal="center" vertical="top"/>
      <protection locked="0"/>
    </xf>
    <xf numFmtId="44" fontId="2" fillId="3" borderId="4" xfId="1" applyFont="1" applyFill="1" applyBorder="1" applyAlignment="1" applyProtection="1">
      <alignment horizontal="center" vertical="top"/>
      <protection locked="0"/>
    </xf>
    <xf numFmtId="44" fontId="2" fillId="0" borderId="2" xfId="1" applyFont="1" applyBorder="1" applyAlignment="1" applyProtection="1">
      <alignment horizontal="center" vertical="center"/>
      <protection locked="0"/>
    </xf>
    <xf numFmtId="44" fontId="2" fillId="0" borderId="3" xfId="1" applyFont="1" applyBorder="1" applyAlignment="1" applyProtection="1">
      <alignment horizontal="center" vertical="center"/>
      <protection locked="0"/>
    </xf>
    <xf numFmtId="44" fontId="2" fillId="0" borderId="4" xfId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vertical="top"/>
      <protection locked="0"/>
    </xf>
    <xf numFmtId="1" fontId="2" fillId="3" borderId="1" xfId="1" applyNumberFormat="1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0" fontId="2" fillId="0" borderId="1" xfId="0" applyFont="1" applyBorder="1" applyProtection="1"/>
    <xf numFmtId="0" fontId="2" fillId="0" borderId="2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0" fontId="2" fillId="0" borderId="1" xfId="0" quotePrefix="1" applyFont="1" applyBorder="1" applyAlignment="1" applyProtection="1">
      <alignment vertical="top"/>
    </xf>
    <xf numFmtId="0" fontId="2" fillId="0" borderId="1" xfId="0" applyFont="1" applyBorder="1" applyAlignment="1" applyProtection="1">
      <alignment vertical="top" wrapText="1"/>
    </xf>
    <xf numFmtId="0" fontId="2" fillId="0" borderId="1" xfId="0" quotePrefix="1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vertical="top"/>
    </xf>
    <xf numFmtId="44" fontId="2" fillId="2" borderId="2" xfId="1" applyFont="1" applyFill="1" applyBorder="1" applyAlignment="1" applyProtection="1">
      <alignment horizontal="center" vertical="top"/>
    </xf>
    <xf numFmtId="44" fontId="2" fillId="2" borderId="3" xfId="1" applyFont="1" applyFill="1" applyBorder="1" applyAlignment="1" applyProtection="1">
      <alignment horizontal="center" vertical="top"/>
    </xf>
    <xf numFmtId="44" fontId="2" fillId="2" borderId="4" xfId="1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vertical="top"/>
    </xf>
    <xf numFmtId="44" fontId="2" fillId="0" borderId="2" xfId="1" applyFont="1" applyBorder="1" applyAlignment="1" applyProtection="1">
      <alignment horizontal="center" vertical="top"/>
    </xf>
    <xf numFmtId="44" fontId="2" fillId="0" borderId="3" xfId="1" applyFont="1" applyBorder="1" applyAlignment="1" applyProtection="1">
      <alignment horizontal="center" vertical="top"/>
    </xf>
    <xf numFmtId="44" fontId="2" fillId="0" borderId="4" xfId="1" applyFont="1" applyBorder="1" applyAlignment="1" applyProtection="1">
      <alignment horizontal="center" vertical="top"/>
    </xf>
    <xf numFmtId="44" fontId="5" fillId="2" borderId="1" xfId="1" applyFont="1" applyFill="1" applyBorder="1" applyAlignment="1" applyProtection="1">
      <alignment horizontal="center" vertical="top" wrapText="1"/>
    </xf>
    <xf numFmtId="44" fontId="2" fillId="0" borderId="1" xfId="1" applyFont="1" applyBorder="1" applyAlignment="1" applyProtection="1">
      <alignment vertical="top"/>
    </xf>
    <xf numFmtId="44" fontId="2" fillId="3" borderId="1" xfId="1" applyFont="1" applyFill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righ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43E64-A3C5-4886-A440-65B9DF6049AC}">
  <dimension ref="A1:L24"/>
  <sheetViews>
    <sheetView showGridLines="0" tabSelected="1" zoomScaleNormal="100" workbookViewId="0">
      <selection activeCell="I6" sqref="I6:K6"/>
    </sheetView>
  </sheetViews>
  <sheetFormatPr defaultColWidth="0" defaultRowHeight="15" zeroHeight="1" x14ac:dyDescent="0.25"/>
  <cols>
    <col min="1" max="1" width="10.5546875" style="15" customWidth="1"/>
    <col min="2" max="2" width="51.5546875" style="15" customWidth="1"/>
    <col min="3" max="3" width="14.77734375" style="15" customWidth="1"/>
    <col min="4" max="4" width="10.77734375" style="15" customWidth="1"/>
    <col min="5" max="6" width="14.77734375" style="15" customWidth="1"/>
    <col min="7" max="7" width="10.77734375" style="15" customWidth="1"/>
    <col min="8" max="9" width="14.77734375" style="15" customWidth="1"/>
    <col min="10" max="10" width="10.77734375" style="15" customWidth="1"/>
    <col min="11" max="11" width="14.77734375" style="15" customWidth="1"/>
    <col min="12" max="12" width="3.6640625" style="15" customWidth="1"/>
    <col min="13" max="16384" width="9.109375" style="15" hidden="1"/>
  </cols>
  <sheetData>
    <row r="1" spans="1:1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5"/>
    <row r="5" spans="1:11" s="20" customFormat="1" ht="60" customHeight="1" x14ac:dyDescent="0.3">
      <c r="A5" s="16" t="s">
        <v>3</v>
      </c>
      <c r="B5" s="16" t="s">
        <v>4</v>
      </c>
      <c r="C5" s="17" t="s">
        <v>18</v>
      </c>
      <c r="D5" s="18"/>
      <c r="E5" s="19"/>
      <c r="F5" s="17" t="s">
        <v>19</v>
      </c>
      <c r="G5" s="18"/>
      <c r="H5" s="19"/>
      <c r="I5" s="17" t="s">
        <v>17</v>
      </c>
      <c r="J5" s="18"/>
      <c r="K5" s="19"/>
    </row>
    <row r="6" spans="1:11" ht="105" x14ac:dyDescent="0.25">
      <c r="A6" s="21" t="s">
        <v>5</v>
      </c>
      <c r="B6" s="22" t="s">
        <v>16</v>
      </c>
      <c r="C6" s="9"/>
      <c r="D6" s="10"/>
      <c r="E6" s="11"/>
      <c r="F6" s="9"/>
      <c r="G6" s="10"/>
      <c r="H6" s="11"/>
      <c r="I6" s="9"/>
      <c r="J6" s="10"/>
      <c r="K6" s="11"/>
    </row>
    <row r="7" spans="1:11" x14ac:dyDescent="0.25">
      <c r="A7" s="23" t="s">
        <v>6</v>
      </c>
      <c r="B7" s="24" t="s">
        <v>9</v>
      </c>
      <c r="C7" s="25"/>
      <c r="D7" s="26"/>
      <c r="E7" s="27"/>
      <c r="F7" s="25"/>
      <c r="G7" s="26"/>
      <c r="H7" s="27"/>
      <c r="I7" s="25"/>
      <c r="J7" s="26"/>
      <c r="K7" s="27"/>
    </row>
    <row r="8" spans="1:11" x14ac:dyDescent="0.25">
      <c r="A8" s="23"/>
      <c r="B8" s="28" t="s">
        <v>10</v>
      </c>
      <c r="C8" s="6"/>
      <c r="D8" s="7"/>
      <c r="E8" s="8"/>
      <c r="F8" s="6"/>
      <c r="G8" s="7"/>
      <c r="H8" s="8"/>
      <c r="I8" s="6"/>
      <c r="J8" s="7"/>
      <c r="K8" s="8"/>
    </row>
    <row r="9" spans="1:11" x14ac:dyDescent="0.25">
      <c r="A9" s="23"/>
      <c r="B9" s="24" t="s">
        <v>11</v>
      </c>
      <c r="C9" s="3"/>
      <c r="D9" s="4"/>
      <c r="E9" s="5"/>
      <c r="F9" s="3"/>
      <c r="G9" s="4"/>
      <c r="H9" s="5"/>
      <c r="I9" s="3"/>
      <c r="J9" s="4"/>
      <c r="K9" s="5"/>
    </row>
    <row r="10" spans="1:11" x14ac:dyDescent="0.25">
      <c r="A10" s="23"/>
      <c r="B10" s="28" t="s">
        <v>12</v>
      </c>
      <c r="C10" s="6"/>
      <c r="D10" s="7"/>
      <c r="E10" s="8"/>
      <c r="F10" s="6"/>
      <c r="G10" s="7"/>
      <c r="H10" s="8"/>
      <c r="I10" s="6"/>
      <c r="J10" s="7"/>
      <c r="K10" s="8"/>
    </row>
    <row r="11" spans="1:11" x14ac:dyDescent="0.25">
      <c r="A11" s="23"/>
      <c r="B11" s="24" t="s">
        <v>13</v>
      </c>
      <c r="C11" s="3"/>
      <c r="D11" s="4"/>
      <c r="E11" s="5"/>
      <c r="F11" s="3"/>
      <c r="G11" s="4"/>
      <c r="H11" s="5"/>
      <c r="I11" s="3"/>
      <c r="J11" s="4"/>
      <c r="K11" s="5"/>
    </row>
    <row r="12" spans="1:11" x14ac:dyDescent="0.25">
      <c r="A12" s="23"/>
      <c r="B12" s="28" t="s">
        <v>14</v>
      </c>
      <c r="C12" s="6"/>
      <c r="D12" s="7"/>
      <c r="E12" s="8"/>
      <c r="F12" s="6"/>
      <c r="G12" s="7"/>
      <c r="H12" s="8"/>
      <c r="I12" s="6"/>
      <c r="J12" s="7"/>
      <c r="K12" s="8"/>
    </row>
    <row r="13" spans="1:11" ht="30" x14ac:dyDescent="0.25">
      <c r="A13" s="23" t="s">
        <v>7</v>
      </c>
      <c r="B13" s="24" t="s">
        <v>15</v>
      </c>
      <c r="C13" s="32" t="s">
        <v>20</v>
      </c>
      <c r="D13" s="32" t="s">
        <v>21</v>
      </c>
      <c r="E13" s="32" t="s">
        <v>22</v>
      </c>
      <c r="F13" s="32" t="s">
        <v>20</v>
      </c>
      <c r="G13" s="32" t="s">
        <v>21</v>
      </c>
      <c r="H13" s="32" t="s">
        <v>22</v>
      </c>
      <c r="I13" s="32" t="s">
        <v>20</v>
      </c>
      <c r="J13" s="32" t="s">
        <v>21</v>
      </c>
      <c r="K13" s="32" t="s">
        <v>22</v>
      </c>
    </row>
    <row r="14" spans="1:11" x14ac:dyDescent="0.25">
      <c r="A14" s="23"/>
      <c r="B14" s="24" t="s">
        <v>10</v>
      </c>
      <c r="C14" s="1"/>
      <c r="D14" s="12"/>
      <c r="E14" s="33" t="str">
        <f>IF(ISBLANK(C14),"",C14*D14)</f>
        <v/>
      </c>
      <c r="F14" s="1"/>
      <c r="G14" s="12"/>
      <c r="H14" s="33" t="str">
        <f>IF(ISBLANK(F14),"",F14*G14)</f>
        <v/>
      </c>
      <c r="I14" s="1"/>
      <c r="J14" s="12"/>
      <c r="K14" s="33" t="str">
        <f>IF(ISBLANK(I14),"",I14*J14)</f>
        <v/>
      </c>
    </row>
    <row r="15" spans="1:11" x14ac:dyDescent="0.25">
      <c r="A15" s="23"/>
      <c r="B15" s="28" t="s">
        <v>11</v>
      </c>
      <c r="C15" s="2"/>
      <c r="D15" s="13"/>
      <c r="E15" s="34" t="str">
        <f t="shared" ref="E15:E18" si="0">IF(ISBLANK(C15),"",C15*D15)</f>
        <v/>
      </c>
      <c r="F15" s="2"/>
      <c r="G15" s="13"/>
      <c r="H15" s="34" t="str">
        <f t="shared" ref="H15:H18" si="1">IF(ISBLANK(F15),"",F15*G15)</f>
        <v/>
      </c>
      <c r="I15" s="2"/>
      <c r="J15" s="13"/>
      <c r="K15" s="34" t="str">
        <f t="shared" ref="K15:K18" si="2">IF(ISBLANK(I15),"",I15*J15)</f>
        <v/>
      </c>
    </row>
    <row r="16" spans="1:11" x14ac:dyDescent="0.25">
      <c r="A16" s="23"/>
      <c r="B16" s="24" t="s">
        <v>12</v>
      </c>
      <c r="C16" s="1"/>
      <c r="D16" s="12"/>
      <c r="E16" s="33" t="str">
        <f t="shared" si="0"/>
        <v/>
      </c>
      <c r="F16" s="1"/>
      <c r="G16" s="12"/>
      <c r="H16" s="33" t="str">
        <f t="shared" si="1"/>
        <v/>
      </c>
      <c r="I16" s="1"/>
      <c r="J16" s="12"/>
      <c r="K16" s="33" t="str">
        <f t="shared" si="2"/>
        <v/>
      </c>
    </row>
    <row r="17" spans="1:11" x14ac:dyDescent="0.25">
      <c r="A17" s="23"/>
      <c r="B17" s="28" t="s">
        <v>13</v>
      </c>
      <c r="C17" s="2"/>
      <c r="D17" s="13"/>
      <c r="E17" s="34" t="str">
        <f t="shared" si="0"/>
        <v/>
      </c>
      <c r="F17" s="2"/>
      <c r="G17" s="13"/>
      <c r="H17" s="34" t="str">
        <f t="shared" si="1"/>
        <v/>
      </c>
      <c r="I17" s="2"/>
      <c r="J17" s="13"/>
      <c r="K17" s="34" t="str">
        <f t="shared" si="2"/>
        <v/>
      </c>
    </row>
    <row r="18" spans="1:11" x14ac:dyDescent="0.25">
      <c r="A18" s="23"/>
      <c r="B18" s="24" t="s">
        <v>14</v>
      </c>
      <c r="C18" s="1"/>
      <c r="D18" s="12"/>
      <c r="E18" s="33" t="str">
        <f t="shared" si="0"/>
        <v/>
      </c>
      <c r="F18" s="1"/>
      <c r="G18" s="12"/>
      <c r="H18" s="33" t="str">
        <f t="shared" si="1"/>
        <v/>
      </c>
      <c r="I18" s="1"/>
      <c r="J18" s="12"/>
      <c r="K18" s="33" t="str">
        <f t="shared" si="2"/>
        <v/>
      </c>
    </row>
    <row r="19" spans="1:11" ht="15.6" x14ac:dyDescent="0.25">
      <c r="A19" s="35"/>
      <c r="B19" s="36" t="s">
        <v>8</v>
      </c>
      <c r="C19" s="29">
        <f>SUM(C6,C8:E12,E14:E18)</f>
        <v>0</v>
      </c>
      <c r="D19" s="30"/>
      <c r="E19" s="31"/>
      <c r="F19" s="29">
        <f>SUM(F6,F8:H12,H14:H18)</f>
        <v>0</v>
      </c>
      <c r="G19" s="30"/>
      <c r="H19" s="31"/>
      <c r="I19" s="29">
        <f>SUM(I6,I8:K12,K14:K18)</f>
        <v>0</v>
      </c>
      <c r="J19" s="30"/>
      <c r="K19" s="31"/>
    </row>
    <row r="20" spans="1:1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 hidden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spans="1:11" hidden="1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spans="1:11" hidden="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</row>
    <row r="24" spans="1:11" hidden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</row>
  </sheetData>
  <sheetProtection sheet="1" objects="1" scenarios="1"/>
  <mergeCells count="32">
    <mergeCell ref="C19:E19"/>
    <mergeCell ref="F19:H19"/>
    <mergeCell ref="I19:K19"/>
    <mergeCell ref="F10:H10"/>
    <mergeCell ref="I8:K8"/>
    <mergeCell ref="I10:K10"/>
    <mergeCell ref="I12:K12"/>
    <mergeCell ref="C7:E7"/>
    <mergeCell ref="F7:H7"/>
    <mergeCell ref="I7:K7"/>
    <mergeCell ref="C9:E9"/>
    <mergeCell ref="C11:E11"/>
    <mergeCell ref="F9:H9"/>
    <mergeCell ref="F11:H11"/>
    <mergeCell ref="I9:K9"/>
    <mergeCell ref="I11:K11"/>
    <mergeCell ref="A1:K1"/>
    <mergeCell ref="A2:K2"/>
    <mergeCell ref="A3:K3"/>
    <mergeCell ref="A7:A12"/>
    <mergeCell ref="A13:A18"/>
    <mergeCell ref="C5:E5"/>
    <mergeCell ref="F5:H5"/>
    <mergeCell ref="I5:K5"/>
    <mergeCell ref="C6:E6"/>
    <mergeCell ref="F6:H6"/>
    <mergeCell ref="I6:K6"/>
    <mergeCell ref="C8:E8"/>
    <mergeCell ref="C10:E10"/>
    <mergeCell ref="C12:E12"/>
    <mergeCell ref="F8:H8"/>
    <mergeCell ref="F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Form</vt:lpstr>
    </vt:vector>
  </TitlesOfParts>
  <Company>City of Thornton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Houston</dc:creator>
  <cp:lastModifiedBy>Joshua Houston</cp:lastModifiedBy>
  <dcterms:created xsi:type="dcterms:W3CDTF">2026-07-20T18:21:01Z</dcterms:created>
  <dcterms:modified xsi:type="dcterms:W3CDTF">2026-08-06T18:01:18Z</dcterms:modified>
</cp:coreProperties>
</file>