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S:\Support Serv\Contracts-Purchasing\2025\340-25 Solar Street Lights\2- Bid Documents\Draft\"/>
    </mc:Choice>
  </mc:AlternateContent>
  <xr:revisionPtr revIDLastSave="0" documentId="13_ncr:1_{D2206AA3-8A89-4585-970E-1507D14BDC34}" xr6:coauthVersionLast="47" xr6:coauthVersionMax="47" xr10:uidLastSave="{00000000-0000-0000-0000-000000000000}"/>
  <bookViews>
    <workbookView xWindow="31950" yWindow="2100" windowWidth="24375" windowHeight="13080" xr2:uid="{31835AFF-C372-4B4C-8404-8CC09F7B538B}"/>
  </bookViews>
  <sheets>
    <sheet name="340-25 Requiremen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G22" i="1"/>
  <c r="G21" i="1"/>
  <c r="G20" i="1"/>
  <c r="G19" i="1"/>
  <c r="G18" i="1"/>
  <c r="G17" i="1"/>
  <c r="G16" i="1"/>
  <c r="G15" i="1"/>
  <c r="G14" i="1"/>
  <c r="G13" i="1"/>
  <c r="G12" i="1"/>
  <c r="G11" i="1"/>
</calcChain>
</file>

<file path=xl/sharedStrings.xml><?xml version="1.0" encoding="utf-8"?>
<sst xmlns="http://schemas.openxmlformats.org/spreadsheetml/2006/main" count="92" uniqueCount="49">
  <si>
    <t>Proposing Vendor Name:</t>
  </si>
  <si>
    <t>Proposing Vendor Contact Name:</t>
  </si>
  <si>
    <t>ID</t>
  </si>
  <si>
    <t>Requirement Category</t>
  </si>
  <si>
    <t>MoSCoW Value</t>
  </si>
  <si>
    <t>Request for Information</t>
  </si>
  <si>
    <t>Description</t>
  </si>
  <si>
    <t>General Inquiry</t>
  </si>
  <si>
    <t>Must Have</t>
  </si>
  <si>
    <t>Requirment Compliance</t>
  </si>
  <si>
    <t>Notes</t>
  </si>
  <si>
    <t>340-25</t>
  </si>
  <si>
    <t>SOLAR STREET LIGHTS</t>
  </si>
  <si>
    <t>Does your solution have the ability to provide all components Gray in color</t>
  </si>
  <si>
    <t>Yes</t>
  </si>
  <si>
    <t>No</t>
  </si>
  <si>
    <t>Technical Specifications</t>
  </si>
  <si>
    <t>Color</t>
  </si>
  <si>
    <t>LED Color Temp</t>
  </si>
  <si>
    <t>Does your solution have the ability to meet 2700K-3000K</t>
  </si>
  <si>
    <t>BUG Rating</t>
  </si>
  <si>
    <t>Does your solution have the ability to meet max B2, U0, G2</t>
  </si>
  <si>
    <t>Operational Temp</t>
  </si>
  <si>
    <t>Does your solution have the ability to operate at -30°C to 40°C</t>
  </si>
  <si>
    <t>L70 Life Rating</t>
  </si>
  <si>
    <t>Does your solution have the ability to meet &gt; 60,000 Hours</t>
  </si>
  <si>
    <t>Does your solution have the ability to be compatible with 24" foundation</t>
  </si>
  <si>
    <t>Appendix No. 3 - Requirements Traceability Matrix (RTM)</t>
  </si>
  <si>
    <t>&lt;Please use this space to note additional details of the solution that is required to address the requirement.&gt;</t>
  </si>
  <si>
    <t>7-Pin Photocell Receptable</t>
  </si>
  <si>
    <t>Does your solution include a 7-Pin Photocell Receptable</t>
  </si>
  <si>
    <t>Preference</t>
  </si>
  <si>
    <t>Performance and Design Specifications</t>
  </si>
  <si>
    <t>Nominal luminaire mounting height</t>
  </si>
  <si>
    <t>Does your solution meet the height requirement of 28ft minimum to 33ft maximum</t>
  </si>
  <si>
    <t>Bolt Circle Diameter</t>
  </si>
  <si>
    <t>Luminaire mast arms</t>
  </si>
  <si>
    <t>Does your solution  provide arching style with lengths ranging from 4ft to 10ft</t>
  </si>
  <si>
    <t>Lighting Operation</t>
  </si>
  <si>
    <t>Does your solution provide automatic dusk-to dawn function</t>
  </si>
  <si>
    <t>Additional Features</t>
  </si>
  <si>
    <t>Lighting Distribution</t>
  </si>
  <si>
    <t>Does your solution provide Type III distribution</t>
  </si>
  <si>
    <t>Lumen Maintenance</t>
  </si>
  <si>
    <t>Does your solution provide ≥70% of original output beyond 60,000 hours</t>
  </si>
  <si>
    <t>Maintenance and Serviceability</t>
  </si>
  <si>
    <t>Does your solution require special tools for routine luminaire maintenace</t>
  </si>
  <si>
    <t>No Special Tools</t>
  </si>
  <si>
    <r>
      <t xml:space="preserve">Notes to Proposing Vendors:
1)  Column F is a set of drop down fields for you to select from a set of pre-defined abilities.  Please select your response and do </t>
    </r>
    <r>
      <rPr>
        <b/>
        <u/>
        <sz val="14"/>
        <color theme="1"/>
        <rFont val="Aptos Narrow"/>
        <family val="2"/>
        <scheme val="minor"/>
      </rPr>
      <t>NOT</t>
    </r>
    <r>
      <rPr>
        <b/>
        <sz val="14"/>
        <color theme="1"/>
        <rFont val="Aptos Narrow"/>
        <family val="2"/>
        <scheme val="minor"/>
      </rPr>
      <t xml:space="preserve"> change the formatting.
2)  Column H is an open field for you to list details of your solution.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</si>
</sst>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11"/>
      <color theme="1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1" fillId="2" borderId="0" xfId="0" applyNumberFormat="1" applyFont="1" applyFill="1" applyAlignment="1">
      <alignment horizontal="left" vertical="top" wrapText="1"/>
    </xf>
    <xf numFmtId="164" fontId="1" fillId="3" borderId="0" xfId="0" applyNumberFormat="1" applyFont="1" applyFill="1" applyAlignment="1">
      <alignment horizontal="left"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5" borderId="1" xfId="0" applyFont="1" applyFill="1" applyBorder="1"/>
    <xf numFmtId="0" fontId="0" fillId="0" borderId="1" xfId="0" applyBorder="1" applyAlignment="1">
      <alignment horizontal="center" wrapText="1"/>
    </xf>
    <xf numFmtId="164" fontId="2" fillId="2" borderId="1" xfId="0" applyNumberFormat="1" applyFont="1" applyFill="1" applyBorder="1" applyAlignment="1">
      <alignment horizontal="center" vertical="top" wrapText="1"/>
    </xf>
    <xf numFmtId="164" fontId="1" fillId="6" borderId="2" xfId="0" applyNumberFormat="1" applyFont="1" applyFill="1" applyBorder="1" applyAlignment="1">
      <alignment horizontal="center" vertical="center" wrapText="1"/>
    </xf>
    <xf numFmtId="164" fontId="1" fillId="6" borderId="3" xfId="0" applyNumberFormat="1" applyFont="1" applyFill="1" applyBorder="1" applyAlignment="1">
      <alignment horizontal="center" vertical="center" wrapText="1"/>
    </xf>
    <xf numFmtId="164" fontId="1" fillId="6" borderId="4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top" wrapText="1"/>
    </xf>
    <xf numFmtId="164" fontId="2" fillId="2" borderId="3" xfId="0" applyNumberFormat="1" applyFont="1" applyFill="1" applyBorder="1" applyAlignment="1">
      <alignment horizontal="center" vertical="top" wrapText="1"/>
    </xf>
    <xf numFmtId="164" fontId="2" fillId="2" borderId="4" xfId="0" applyNumberFormat="1" applyFont="1" applyFill="1" applyBorder="1" applyAlignment="1">
      <alignment horizontal="center" vertical="top" wrapText="1"/>
    </xf>
    <xf numFmtId="164" fontId="2" fillId="4" borderId="2" xfId="0" applyNumberFormat="1" applyFont="1" applyFill="1" applyBorder="1" applyAlignment="1">
      <alignment horizontal="center" vertical="top" wrapText="1"/>
    </xf>
    <xf numFmtId="164" fontId="2" fillId="4" borderId="3" xfId="0" applyNumberFormat="1" applyFont="1" applyFill="1" applyBorder="1" applyAlignment="1">
      <alignment horizontal="center" vertical="top" wrapText="1"/>
    </xf>
    <xf numFmtId="164" fontId="2" fillId="4" borderId="4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/>
    </xf>
    <xf numFmtId="0" fontId="0" fillId="0" borderId="5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/>
    <xf numFmtId="0" fontId="0" fillId="0" borderId="6" xfId="0" applyBorder="1" applyAlignment="1">
      <alignment horizontal="center" wrapText="1"/>
    </xf>
    <xf numFmtId="0" fontId="4" fillId="0" borderId="1" xfId="0" applyFont="1" applyBorder="1"/>
    <xf numFmtId="0" fontId="0" fillId="0" borderId="1" xfId="0" applyFill="1" applyBorder="1"/>
    <xf numFmtId="0" fontId="4" fillId="0" borderId="1" xfId="0" applyFont="1" applyBorder="1" applyAlignment="1">
      <alignment wrapText="1"/>
    </xf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77D16-70CF-408E-94F1-9CD7E68DA7D8}">
  <dimension ref="A1:J23"/>
  <sheetViews>
    <sheetView tabSelected="1" topLeftCell="A9" workbookViewId="0">
      <selection activeCell="D14" sqref="D14"/>
    </sheetView>
  </sheetViews>
  <sheetFormatPr defaultRowHeight="14.4" x14ac:dyDescent="0.3"/>
  <cols>
    <col min="2" max="3" width="22.88671875" customWidth="1"/>
    <col min="4" max="4" width="19.21875" customWidth="1"/>
    <col min="5" max="5" width="36.5546875" customWidth="1"/>
    <col min="6" max="6" width="25" customWidth="1"/>
    <col min="7" max="7" width="38.77734375" customWidth="1"/>
    <col min="10" max="10" width="28.6640625" customWidth="1"/>
  </cols>
  <sheetData>
    <row r="1" spans="1:10" s="1" customFormat="1" ht="18" x14ac:dyDescent="0.3">
      <c r="A1" s="7" t="s">
        <v>11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18" x14ac:dyDescent="0.3">
      <c r="A2" s="7" t="s">
        <v>12</v>
      </c>
      <c r="B2" s="7"/>
      <c r="C2" s="7"/>
      <c r="D2" s="7"/>
      <c r="E2" s="7"/>
      <c r="F2" s="7"/>
      <c r="G2" s="7"/>
      <c r="H2" s="7"/>
      <c r="I2" s="7"/>
      <c r="J2" s="7"/>
    </row>
    <row r="3" spans="1:10" s="1" customFormat="1" ht="18" x14ac:dyDescent="0.3">
      <c r="A3" s="7" t="s">
        <v>27</v>
      </c>
      <c r="B3" s="7"/>
      <c r="C3" s="7"/>
      <c r="D3" s="7"/>
      <c r="E3" s="7"/>
      <c r="F3" s="7"/>
      <c r="G3" s="7"/>
      <c r="H3" s="7"/>
      <c r="I3" s="7"/>
      <c r="J3" s="7"/>
    </row>
    <row r="4" spans="1:10" s="2" customFormat="1" ht="6.9" customHeight="1" x14ac:dyDescent="0.3">
      <c r="A4" s="8"/>
      <c r="B4" s="9"/>
      <c r="C4" s="9"/>
      <c r="D4" s="9"/>
      <c r="E4" s="9"/>
      <c r="F4" s="9"/>
      <c r="G4" s="9"/>
      <c r="H4" s="9"/>
      <c r="I4" s="9"/>
      <c r="J4" s="10"/>
    </row>
    <row r="5" spans="1:10" s="2" customFormat="1" ht="18" customHeight="1" x14ac:dyDescent="0.3">
      <c r="A5" s="11" t="s">
        <v>0</v>
      </c>
      <c r="B5" s="12"/>
      <c r="C5" s="12"/>
      <c r="D5" s="13"/>
      <c r="E5" s="14"/>
      <c r="F5" s="15"/>
      <c r="G5" s="15"/>
      <c r="H5" s="15"/>
      <c r="I5" s="15"/>
      <c r="J5" s="16"/>
    </row>
    <row r="6" spans="1:10" s="2" customFormat="1" ht="6.9" customHeight="1" x14ac:dyDescent="0.3">
      <c r="A6" s="8"/>
      <c r="B6" s="9"/>
      <c r="C6" s="9"/>
      <c r="D6" s="9"/>
      <c r="E6" s="9"/>
      <c r="F6" s="9"/>
      <c r="G6" s="9"/>
      <c r="H6" s="9"/>
      <c r="I6" s="9"/>
      <c r="J6" s="10"/>
    </row>
    <row r="7" spans="1:10" s="2" customFormat="1" ht="18" customHeight="1" x14ac:dyDescent="0.3">
      <c r="A7" s="11" t="s">
        <v>1</v>
      </c>
      <c r="B7" s="12"/>
      <c r="C7" s="12"/>
      <c r="D7" s="13"/>
      <c r="E7" s="14"/>
      <c r="F7" s="15"/>
      <c r="G7" s="15"/>
      <c r="H7" s="15"/>
      <c r="I7" s="15"/>
      <c r="J7" s="16"/>
    </row>
    <row r="8" spans="1:10" s="2" customFormat="1" ht="6.9" customHeight="1" x14ac:dyDescent="0.3">
      <c r="A8" s="8"/>
      <c r="B8" s="9"/>
      <c r="C8" s="9"/>
      <c r="D8" s="9"/>
      <c r="E8" s="9"/>
      <c r="F8" s="9"/>
      <c r="G8" s="9"/>
      <c r="H8" s="9"/>
      <c r="I8" s="9"/>
      <c r="J8" s="10"/>
    </row>
    <row r="9" spans="1:10" s="2" customFormat="1" ht="102.6" customHeight="1" x14ac:dyDescent="0.3">
      <c r="A9" s="17" t="s">
        <v>48</v>
      </c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3">
      <c r="A10" s="5" t="s">
        <v>2</v>
      </c>
      <c r="B10" s="5" t="s">
        <v>3</v>
      </c>
      <c r="C10" s="5" t="s">
        <v>16</v>
      </c>
      <c r="D10" s="5" t="s">
        <v>4</v>
      </c>
      <c r="E10" s="5" t="s">
        <v>5</v>
      </c>
      <c r="F10" s="5" t="s">
        <v>9</v>
      </c>
      <c r="G10" s="5" t="s">
        <v>6</v>
      </c>
      <c r="H10" s="18" t="s">
        <v>10</v>
      </c>
      <c r="I10" s="18"/>
      <c r="J10" s="18"/>
    </row>
    <row r="11" spans="1:10" ht="48" customHeight="1" x14ac:dyDescent="0.3">
      <c r="A11" s="3">
        <v>1</v>
      </c>
      <c r="B11" s="3" t="s">
        <v>7</v>
      </c>
      <c r="C11" s="3" t="s">
        <v>17</v>
      </c>
      <c r="D11" s="3" t="s">
        <v>8</v>
      </c>
      <c r="E11" s="4" t="s">
        <v>13</v>
      </c>
      <c r="F11" s="3" t="s">
        <v>14</v>
      </c>
      <c r="G11" s="3" t="str">
        <f>IF(F11="Yes","The solution meets the requirements","The solution does not meet the requirements")</f>
        <v>The solution meets the requirements</v>
      </c>
      <c r="H11" s="6" t="s">
        <v>28</v>
      </c>
      <c r="I11" s="6"/>
      <c r="J11" s="6"/>
    </row>
    <row r="12" spans="1:10" ht="45.6" customHeight="1" x14ac:dyDescent="0.3">
      <c r="A12" s="3">
        <v>2</v>
      </c>
      <c r="B12" s="4" t="s">
        <v>32</v>
      </c>
      <c r="C12" s="3" t="s">
        <v>18</v>
      </c>
      <c r="D12" s="3" t="s">
        <v>8</v>
      </c>
      <c r="E12" s="4" t="s">
        <v>19</v>
      </c>
      <c r="F12" s="3" t="s">
        <v>14</v>
      </c>
      <c r="G12" s="3" t="str">
        <f>IF(F12="Yes","The solution meets the requirements","The solution does not meet the requirements")</f>
        <v>The solution meets the requirements</v>
      </c>
      <c r="H12" s="6" t="s">
        <v>28</v>
      </c>
      <c r="I12" s="6"/>
      <c r="J12" s="6"/>
    </row>
    <row r="13" spans="1:10" ht="44.4" customHeight="1" x14ac:dyDescent="0.3">
      <c r="A13" s="3">
        <v>3</v>
      </c>
      <c r="B13" s="4" t="s">
        <v>32</v>
      </c>
      <c r="C13" s="3" t="s">
        <v>20</v>
      </c>
      <c r="D13" s="3" t="s">
        <v>8</v>
      </c>
      <c r="E13" s="4" t="s">
        <v>21</v>
      </c>
      <c r="F13" s="3" t="s">
        <v>15</v>
      </c>
      <c r="G13" s="3" t="str">
        <f>IF(F13="Yes","The solution meets the requirements","The solution does not meet the requirements")</f>
        <v>The solution does not meet the requirements</v>
      </c>
      <c r="H13" s="6" t="s">
        <v>28</v>
      </c>
      <c r="I13" s="6"/>
      <c r="J13" s="6"/>
    </row>
    <row r="14" spans="1:10" ht="43.8" customHeight="1" x14ac:dyDescent="0.3">
      <c r="A14" s="3">
        <v>4</v>
      </c>
      <c r="B14" s="4" t="s">
        <v>32</v>
      </c>
      <c r="C14" s="3" t="s">
        <v>22</v>
      </c>
      <c r="D14" s="3" t="s">
        <v>8</v>
      </c>
      <c r="E14" s="4" t="s">
        <v>23</v>
      </c>
      <c r="F14" s="3" t="s">
        <v>15</v>
      </c>
      <c r="G14" s="3" t="str">
        <f>IF(F14="Yes","The solution meets the requirements","The solution does not meet the requirements")</f>
        <v>The solution does not meet the requirements</v>
      </c>
      <c r="H14" s="6" t="s">
        <v>28</v>
      </c>
      <c r="I14" s="6"/>
      <c r="J14" s="6"/>
    </row>
    <row r="15" spans="1:10" ht="48.6" customHeight="1" x14ac:dyDescent="0.3">
      <c r="A15" s="3">
        <v>5</v>
      </c>
      <c r="B15" s="4" t="s">
        <v>32</v>
      </c>
      <c r="C15" s="3" t="s">
        <v>24</v>
      </c>
      <c r="D15" s="3" t="s">
        <v>8</v>
      </c>
      <c r="E15" s="4" t="s">
        <v>25</v>
      </c>
      <c r="F15" s="3" t="s">
        <v>15</v>
      </c>
      <c r="G15" s="3" t="str">
        <f>IF(F15="Yes","The solution meets the requirements","The solution does not meet the requirements")</f>
        <v>The solution does not meet the requirements</v>
      </c>
      <c r="H15" s="6" t="s">
        <v>28</v>
      </c>
      <c r="I15" s="6"/>
      <c r="J15" s="6"/>
    </row>
    <row r="16" spans="1:10" ht="48.6" customHeight="1" x14ac:dyDescent="0.3">
      <c r="A16" s="3">
        <v>6</v>
      </c>
      <c r="B16" s="20" t="s">
        <v>32</v>
      </c>
      <c r="C16" s="3" t="s">
        <v>35</v>
      </c>
      <c r="D16" s="3" t="s">
        <v>8</v>
      </c>
      <c r="E16" s="4" t="s">
        <v>26</v>
      </c>
      <c r="F16" s="3" t="s">
        <v>15</v>
      </c>
      <c r="G16" s="3" t="str">
        <f t="shared" ref="G16" si="0">IF(F16="Yes","The solution meets the requirements","The solution does not meet the requirements")</f>
        <v>The solution does not meet the requirements</v>
      </c>
      <c r="H16" s="6" t="s">
        <v>28</v>
      </c>
      <c r="I16" s="6"/>
      <c r="J16" s="6"/>
    </row>
    <row r="17" spans="1:10" ht="43.2" x14ac:dyDescent="0.3">
      <c r="A17" s="3">
        <v>7</v>
      </c>
      <c r="B17" s="20" t="s">
        <v>32</v>
      </c>
      <c r="C17" s="26" t="s">
        <v>33</v>
      </c>
      <c r="D17" s="25" t="s">
        <v>8</v>
      </c>
      <c r="E17" s="19" t="s">
        <v>34</v>
      </c>
      <c r="F17" s="3" t="s">
        <v>15</v>
      </c>
      <c r="G17" s="3" t="str">
        <f t="shared" ref="G17:G21" si="1">IF(F17="Yes","The solution meets the requirements","The solution does not meet the requirements")</f>
        <v>The solution does not meet the requirements</v>
      </c>
      <c r="H17" s="6" t="s">
        <v>28</v>
      </c>
      <c r="I17" s="6"/>
      <c r="J17" s="6"/>
    </row>
    <row r="18" spans="1:10" ht="46.8" customHeight="1" x14ac:dyDescent="0.3">
      <c r="A18" s="3">
        <v>8</v>
      </c>
      <c r="B18" s="20" t="s">
        <v>32</v>
      </c>
      <c r="C18" s="24" t="s">
        <v>36</v>
      </c>
      <c r="D18" s="25" t="s">
        <v>8</v>
      </c>
      <c r="E18" s="20" t="s">
        <v>37</v>
      </c>
      <c r="F18" s="3" t="s">
        <v>15</v>
      </c>
      <c r="G18" s="3" t="str">
        <f t="shared" si="1"/>
        <v>The solution does not meet the requirements</v>
      </c>
      <c r="H18" s="6" t="s">
        <v>28</v>
      </c>
      <c r="I18" s="6"/>
      <c r="J18" s="6"/>
    </row>
    <row r="19" spans="1:10" ht="49.8" customHeight="1" x14ac:dyDescent="0.3">
      <c r="A19" s="3">
        <v>9</v>
      </c>
      <c r="B19" s="20" t="s">
        <v>32</v>
      </c>
      <c r="C19" s="24" t="s">
        <v>38</v>
      </c>
      <c r="D19" s="25" t="s">
        <v>8</v>
      </c>
      <c r="E19" s="20" t="s">
        <v>39</v>
      </c>
      <c r="F19" s="3" t="s">
        <v>15</v>
      </c>
      <c r="G19" s="3" t="str">
        <f t="shared" si="1"/>
        <v>The solution does not meet the requirements</v>
      </c>
      <c r="H19" s="6" t="s">
        <v>28</v>
      </c>
      <c r="I19" s="6"/>
      <c r="J19" s="6"/>
    </row>
    <row r="20" spans="1:10" ht="50.4" customHeight="1" x14ac:dyDescent="0.3">
      <c r="A20" s="3">
        <v>10</v>
      </c>
      <c r="B20" s="20" t="s">
        <v>32</v>
      </c>
      <c r="C20" s="24" t="s">
        <v>41</v>
      </c>
      <c r="D20" s="25" t="s">
        <v>8</v>
      </c>
      <c r="E20" s="20" t="s">
        <v>42</v>
      </c>
      <c r="F20" s="3" t="s">
        <v>15</v>
      </c>
      <c r="G20" s="3" t="str">
        <f t="shared" si="1"/>
        <v>The solution does not meet the requirements</v>
      </c>
      <c r="H20" s="6" t="s">
        <v>28</v>
      </c>
      <c r="I20" s="6"/>
      <c r="J20" s="6"/>
    </row>
    <row r="21" spans="1:10" ht="57.6" customHeight="1" x14ac:dyDescent="0.3">
      <c r="A21" s="3">
        <v>11</v>
      </c>
      <c r="B21" s="21" t="s">
        <v>32</v>
      </c>
      <c r="C21" s="24" t="s">
        <v>43</v>
      </c>
      <c r="D21" s="25" t="s">
        <v>8</v>
      </c>
      <c r="E21" s="20" t="s">
        <v>44</v>
      </c>
      <c r="F21" s="22" t="s">
        <v>14</v>
      </c>
      <c r="G21" s="22" t="str">
        <f t="shared" si="1"/>
        <v>The solution meets the requirements</v>
      </c>
      <c r="H21" s="23" t="s">
        <v>28</v>
      </c>
      <c r="I21" s="23"/>
      <c r="J21" s="23"/>
    </row>
    <row r="22" spans="1:10" ht="50.4" customHeight="1" x14ac:dyDescent="0.3">
      <c r="A22" s="3">
        <v>12</v>
      </c>
      <c r="B22" s="20" t="s">
        <v>45</v>
      </c>
      <c r="C22" s="24" t="s">
        <v>47</v>
      </c>
      <c r="D22" s="25" t="s">
        <v>8</v>
      </c>
      <c r="E22" s="20" t="s">
        <v>46</v>
      </c>
      <c r="F22" s="3" t="s">
        <v>14</v>
      </c>
      <c r="G22" s="3" t="str">
        <f t="shared" ref="G22:G23" si="2">IF(F22="Yes","The solution meets the requirements","The solution does not meet the requirements")</f>
        <v>The solution meets the requirements</v>
      </c>
      <c r="H22" s="6" t="s">
        <v>28</v>
      </c>
      <c r="I22" s="6"/>
      <c r="J22" s="6"/>
    </row>
    <row r="23" spans="1:10" ht="49.2" customHeight="1" x14ac:dyDescent="0.3">
      <c r="A23" s="3">
        <v>13</v>
      </c>
      <c r="B23" s="3" t="s">
        <v>40</v>
      </c>
      <c r="C23" s="4" t="s">
        <v>29</v>
      </c>
      <c r="D23" s="3" t="s">
        <v>31</v>
      </c>
      <c r="E23" s="4" t="s">
        <v>30</v>
      </c>
      <c r="F23" s="3" t="s">
        <v>14</v>
      </c>
      <c r="G23" s="3" t="str">
        <f t="shared" si="2"/>
        <v>The solution meets the requirements</v>
      </c>
      <c r="H23" s="6" t="s">
        <v>28</v>
      </c>
      <c r="I23" s="6"/>
      <c r="J23" s="6"/>
    </row>
  </sheetData>
  <mergeCells count="25">
    <mergeCell ref="H22:J22"/>
    <mergeCell ref="H23:J23"/>
    <mergeCell ref="H17:J17"/>
    <mergeCell ref="H18:J18"/>
    <mergeCell ref="H19:J19"/>
    <mergeCell ref="H20:J20"/>
    <mergeCell ref="H21:J21"/>
    <mergeCell ref="H16:J16"/>
    <mergeCell ref="A4:J4"/>
    <mergeCell ref="A6:J6"/>
    <mergeCell ref="A8:J8"/>
    <mergeCell ref="H15:J15"/>
    <mergeCell ref="A5:D5"/>
    <mergeCell ref="A7:D7"/>
    <mergeCell ref="E5:J5"/>
    <mergeCell ref="E7:J7"/>
    <mergeCell ref="A9:J9"/>
    <mergeCell ref="H10:J10"/>
    <mergeCell ref="H11:J11"/>
    <mergeCell ref="H12:J12"/>
    <mergeCell ref="H13:J13"/>
    <mergeCell ref="H14:J14"/>
    <mergeCell ref="A1:J1"/>
    <mergeCell ref="A2:J2"/>
    <mergeCell ref="A3:J3"/>
  </mergeCells>
  <conditionalFormatting sqref="F11:F23">
    <cfRule type="cellIs" dxfId="1" priority="1" operator="equal">
      <formula>"no"</formula>
    </cfRule>
    <cfRule type="cellIs" dxfId="0" priority="2" operator="equal">
      <formula>"yes"</formula>
    </cfRule>
  </conditionalFormatting>
  <dataValidations count="1">
    <dataValidation type="list" allowBlank="1" showInputMessage="1" showErrorMessage="1" sqref="F11:F23" xr:uid="{A7CFA518-B1BB-4F45-ADB6-0DC5770D37F2}">
      <formula1>"Yes, 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340-25 Requirements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Nykeba Klein</dc:creator>
  <cp:lastModifiedBy>Nykeba Klein</cp:lastModifiedBy>
  <dcterms:created xsi:type="dcterms:W3CDTF">2026-02-25T19:55:57Z</dcterms:created>
  <dcterms:modified xsi:type="dcterms:W3CDTF">2026-03-04T17:27:07Z</dcterms:modified>
</cp:coreProperties>
</file>